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nelitian Dosen Pemula\PDP 2019\"/>
    </mc:Choice>
  </mc:AlternateContent>
  <bookViews>
    <workbookView xWindow="0" yWindow="0" windowWidth="24000" windowHeight="9735" activeTab="1"/>
  </bookViews>
  <sheets>
    <sheet name="UP" sheetId="4" r:id="rId1"/>
    <sheet name="data gabungan" sheetId="5" r:id="rId2"/>
    <sheet name="DER" sheetId="3" r:id="rId3"/>
    <sheet name="CR" sheetId="2" r:id="rId4"/>
    <sheet name="Hedging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5" i="5"/>
  <c r="E6" i="5"/>
  <c r="E7" i="5"/>
  <c r="E8" i="5"/>
  <c r="E9" i="5"/>
  <c r="E4" i="5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4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5" i="4"/>
  <c r="F6" i="4"/>
  <c r="F7" i="4"/>
  <c r="F8" i="4"/>
  <c r="F9" i="4"/>
  <c r="F10" i="4"/>
  <c r="F4" i="4"/>
</calcChain>
</file>

<file path=xl/sharedStrings.xml><?xml version="1.0" encoding="utf-8"?>
<sst xmlns="http://schemas.openxmlformats.org/spreadsheetml/2006/main" count="179" uniqueCount="46">
  <si>
    <t>No</t>
  </si>
  <si>
    <t>Perusahaan</t>
  </si>
  <si>
    <t>CEKA</t>
  </si>
  <si>
    <t>DLTA</t>
  </si>
  <si>
    <t>ICBP</t>
  </si>
  <si>
    <t>INDF</t>
  </si>
  <si>
    <t>MLBI</t>
  </si>
  <si>
    <t>MYOR</t>
  </si>
  <si>
    <t>PSDN</t>
  </si>
  <si>
    <t>ROTI</t>
  </si>
  <si>
    <t>SKLT</t>
  </si>
  <si>
    <t>STTP</t>
  </si>
  <si>
    <t>ULTJ</t>
  </si>
  <si>
    <t>GGRM</t>
  </si>
  <si>
    <t>HMSP</t>
  </si>
  <si>
    <t>RMBA</t>
  </si>
  <si>
    <t>WIIM</t>
  </si>
  <si>
    <t>DVLA</t>
  </si>
  <si>
    <t>INAF</t>
  </si>
  <si>
    <t>KAEF</t>
  </si>
  <si>
    <t>KLBF</t>
  </si>
  <si>
    <t>MERK</t>
  </si>
  <si>
    <t>PYFA</t>
  </si>
  <si>
    <t>SIDO</t>
  </si>
  <si>
    <t>TSPC</t>
  </si>
  <si>
    <t>ADES</t>
  </si>
  <si>
    <t>MBTO</t>
  </si>
  <si>
    <t>MRAT</t>
  </si>
  <si>
    <t>TCID</t>
  </si>
  <si>
    <t>UNVR</t>
  </si>
  <si>
    <t>CINT</t>
  </si>
  <si>
    <t>KICI</t>
  </si>
  <si>
    <t>LMPI</t>
  </si>
  <si>
    <t>SKOR</t>
  </si>
  <si>
    <t>TOTAL ASET PERUSAHAAN MANUFAKTUR SUB SEKTOR BARANG KONSUMSI</t>
  </si>
  <si>
    <t>\\\\\\\\\\\\\\\\\\\\\\\\\\\\\\\\\\\\\\\\\\\\\\\\\\\\\\\</t>
  </si>
  <si>
    <t>Ln_2016</t>
  </si>
  <si>
    <t>Ln_2017</t>
  </si>
  <si>
    <t>Ln_2018</t>
  </si>
  <si>
    <t>Tahun</t>
  </si>
  <si>
    <t>CR</t>
  </si>
  <si>
    <t>VAK</t>
  </si>
  <si>
    <t>DER</t>
  </si>
  <si>
    <t>Hedg</t>
  </si>
  <si>
    <t>AK</t>
  </si>
  <si>
    <t>rata2 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</si>
</sst>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p-3809]* #,##0.00_-;\-[$Rp-3809]* #,##0.00_-;_-[$Rp-3809]* &quot;-&quot;??_-;_-@_-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2" fontId="0" fillId="0" borderId="0" xfId="0" applyNumberFormat="1"/>
    <xf numFmtId="0" fontId="2" fillId="0" borderId="0" xfId="0" applyNumberFormat="1" applyFont="1"/>
    <xf numFmtId="164" fontId="2" fillId="0" borderId="0" xfId="0" applyNumberFormat="1" applyFont="1"/>
    <xf numFmtId="0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0" fontId="4" fillId="0" borderId="0" xfId="1"/>
    <xf numFmtId="0" fontId="5" fillId="0" borderId="0" xfId="1" applyFont="1"/>
    <xf numFmtId="0" fontId="0" fillId="0" borderId="0" xfId="0" applyFill="1" applyAlignment="1">
      <alignment horizontal="center" vertical="center"/>
    </xf>
    <xf numFmtId="0" fontId="0" fillId="0" borderId="0" xfId="0" applyFill="1"/>
    <xf numFmtId="2" fontId="2" fillId="0" borderId="0" xfId="0" applyNumberFormat="1" applyFont="1"/>
    <xf numFmtId="0" fontId="3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3" fontId="0" fillId="0" borderId="0" xfId="0" applyNumberFormat="1"/>
    <xf numFmtId="1" fontId="3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/>
    <xf numFmtId="164" fontId="3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3" workbookViewId="0">
      <selection activeCell="A35" sqref="A35"/>
    </sheetView>
  </sheetViews>
  <sheetFormatPr defaultRowHeight="15" x14ac:dyDescent="0.25"/>
  <cols>
    <col min="1" max="1" width="5" style="5" customWidth="1"/>
    <col min="2" max="2" width="14.140625" style="4" customWidth="1"/>
    <col min="3" max="3" width="22.42578125" style="4" customWidth="1"/>
    <col min="4" max="4" width="20" style="4" customWidth="1"/>
    <col min="5" max="5" width="21.7109375" style="4" customWidth="1"/>
    <col min="6" max="6" width="12.42578125" style="4" customWidth="1"/>
    <col min="7" max="7" width="11.85546875" style="4" customWidth="1"/>
    <col min="8" max="8" width="11.7109375" style="4" customWidth="1"/>
    <col min="9" max="16384" width="9.140625" style="4"/>
  </cols>
  <sheetData>
    <row r="1" spans="1:8" ht="15.75" x14ac:dyDescent="0.25">
      <c r="A1" s="7"/>
      <c r="B1" s="27" t="s">
        <v>34</v>
      </c>
      <c r="C1" s="27"/>
      <c r="D1" s="27"/>
      <c r="E1" s="27"/>
      <c r="F1" s="27"/>
    </row>
    <row r="2" spans="1:8" ht="15.75" x14ac:dyDescent="0.25">
      <c r="A2" s="7"/>
      <c r="B2" s="8"/>
      <c r="C2" s="8"/>
      <c r="D2" s="8"/>
      <c r="E2" s="8"/>
      <c r="F2" s="8"/>
    </row>
    <row r="3" spans="1:8" ht="15.75" x14ac:dyDescent="0.25">
      <c r="A3" s="9" t="s">
        <v>0</v>
      </c>
      <c r="B3" s="10" t="s">
        <v>1</v>
      </c>
      <c r="C3" s="9">
        <v>2016</v>
      </c>
      <c r="D3" s="9">
        <v>2017</v>
      </c>
      <c r="E3" s="9">
        <v>2018</v>
      </c>
      <c r="F3" s="11" t="s">
        <v>36</v>
      </c>
      <c r="G3" s="11" t="s">
        <v>37</v>
      </c>
      <c r="H3" s="11" t="s">
        <v>38</v>
      </c>
    </row>
    <row r="4" spans="1:8" ht="15.75" x14ac:dyDescent="0.25">
      <c r="A4" s="12">
        <v>1</v>
      </c>
      <c r="B4" s="8" t="s">
        <v>2</v>
      </c>
      <c r="C4" s="13">
        <v>1425964000000</v>
      </c>
      <c r="D4" s="13">
        <v>1392636000000</v>
      </c>
      <c r="E4" s="13">
        <v>1211593000000</v>
      </c>
      <c r="F4" s="18">
        <f>LN(C4)</f>
        <v>27.985869192160184</v>
      </c>
      <c r="G4" s="6">
        <f>LN(D4)</f>
        <v>27.962219470047053</v>
      </c>
      <c r="H4" s="6">
        <f>LN(E4)</f>
        <v>27.822957138598486</v>
      </c>
    </row>
    <row r="5" spans="1:8" ht="15.75" x14ac:dyDescent="0.25">
      <c r="A5" s="12">
        <v>2</v>
      </c>
      <c r="B5" s="8" t="s">
        <v>3</v>
      </c>
      <c r="C5" s="13">
        <v>1197797000000</v>
      </c>
      <c r="D5" s="13">
        <v>1340843000000</v>
      </c>
      <c r="E5" s="13">
        <v>1400090000000</v>
      </c>
      <c r="F5" s="18">
        <f t="shared" ref="F5:F34" si="0">LN(C5)</f>
        <v>27.811505152181883</v>
      </c>
      <c r="G5" s="6">
        <f t="shared" ref="G5:G34" si="1">LN(D5)</f>
        <v>27.924319636565713</v>
      </c>
      <c r="H5" s="6">
        <f t="shared" ref="H5:H34" si="2">LN(E5)</f>
        <v>27.96755763619781</v>
      </c>
    </row>
    <row r="6" spans="1:8" ht="15.75" x14ac:dyDescent="0.25">
      <c r="A6" s="12">
        <v>3</v>
      </c>
      <c r="B6" s="8" t="s">
        <v>4</v>
      </c>
      <c r="C6" s="13">
        <v>28901948000000</v>
      </c>
      <c r="D6" s="13">
        <v>31619514000000</v>
      </c>
      <c r="E6" s="13">
        <v>33820264000000</v>
      </c>
      <c r="F6" s="18">
        <f t="shared" si="0"/>
        <v>30.99493011361962</v>
      </c>
      <c r="G6" s="6">
        <f t="shared" si="1"/>
        <v>31.08479557757278</v>
      </c>
      <c r="H6" s="6">
        <f t="shared" si="2"/>
        <v>31.152081265400451</v>
      </c>
    </row>
    <row r="7" spans="1:8" ht="15.75" x14ac:dyDescent="0.25">
      <c r="A7" s="12">
        <v>4</v>
      </c>
      <c r="B7" s="8" t="s">
        <v>5</v>
      </c>
      <c r="C7" s="13">
        <v>82174515000000</v>
      </c>
      <c r="D7" s="13">
        <v>87939488000000</v>
      </c>
      <c r="E7" s="13">
        <v>96989207000000</v>
      </c>
      <c r="F7" s="18">
        <f t="shared" si="0"/>
        <v>32.039866333423085</v>
      </c>
      <c r="G7" s="6">
        <f t="shared" si="1"/>
        <v>32.107670057512799</v>
      </c>
      <c r="H7" s="6">
        <f t="shared" si="2"/>
        <v>32.205620820199947</v>
      </c>
    </row>
    <row r="8" spans="1:8" ht="15.75" x14ac:dyDescent="0.25">
      <c r="A8" s="12">
        <v>5</v>
      </c>
      <c r="B8" s="8" t="s">
        <v>6</v>
      </c>
      <c r="C8" s="13">
        <v>2275038000000</v>
      </c>
      <c r="D8" s="13">
        <v>2510078000000</v>
      </c>
      <c r="E8" s="13">
        <v>2609609000000</v>
      </c>
      <c r="F8" s="18">
        <f t="shared" si="0"/>
        <v>28.453017871488665</v>
      </c>
      <c r="G8" s="6">
        <f t="shared" si="1"/>
        <v>28.551334944286612</v>
      </c>
      <c r="H8" s="6">
        <f t="shared" si="2"/>
        <v>28.590221517611628</v>
      </c>
    </row>
    <row r="9" spans="1:8" ht="15.75" x14ac:dyDescent="0.25">
      <c r="A9" s="12">
        <v>6</v>
      </c>
      <c r="B9" s="8" t="s">
        <v>7</v>
      </c>
      <c r="C9" s="13">
        <v>12922422000000</v>
      </c>
      <c r="D9" s="13">
        <v>14915850000000</v>
      </c>
      <c r="E9" s="13">
        <v>18018020000000</v>
      </c>
      <c r="F9" s="18">
        <f t="shared" si="0"/>
        <v>30.189985058014638</v>
      </c>
      <c r="G9" s="6">
        <f t="shared" si="1"/>
        <v>30.333445521879192</v>
      </c>
      <c r="H9" s="6">
        <f t="shared" si="2"/>
        <v>30.52239348415829</v>
      </c>
    </row>
    <row r="10" spans="1:8" ht="15.75" x14ac:dyDescent="0.25">
      <c r="A10" s="12">
        <v>7</v>
      </c>
      <c r="B10" s="8" t="s">
        <v>8</v>
      </c>
      <c r="C10" s="13">
        <v>653797000000</v>
      </c>
      <c r="D10" s="13">
        <v>690980000000</v>
      </c>
      <c r="E10" s="13">
        <v>708840000000</v>
      </c>
      <c r="F10" s="18">
        <f t="shared" si="0"/>
        <v>27.206062742666802</v>
      </c>
      <c r="G10" s="6">
        <f t="shared" si="1"/>
        <v>27.26137671673515</v>
      </c>
      <c r="H10" s="6">
        <f t="shared" si="2"/>
        <v>27.286895668053557</v>
      </c>
    </row>
    <row r="11" spans="1:8" ht="15.75" x14ac:dyDescent="0.25">
      <c r="A11" s="12">
        <v>8</v>
      </c>
      <c r="B11" s="8" t="s">
        <v>9</v>
      </c>
      <c r="C11" s="13">
        <v>2919641000000</v>
      </c>
      <c r="D11" s="13">
        <v>4559574000000</v>
      </c>
      <c r="E11" s="13">
        <v>4298883000000</v>
      </c>
      <c r="F11" s="18">
        <f t="shared" si="0"/>
        <v>28.702481779444877</v>
      </c>
      <c r="G11" s="6">
        <f t="shared" si="1"/>
        <v>29.148250314038194</v>
      </c>
      <c r="H11" s="6">
        <f t="shared" si="2"/>
        <v>29.089376337440797</v>
      </c>
    </row>
    <row r="12" spans="1:8" ht="15.75" x14ac:dyDescent="0.25">
      <c r="A12" s="12">
        <v>9</v>
      </c>
      <c r="B12" s="8" t="s">
        <v>10</v>
      </c>
      <c r="C12" s="13">
        <v>568240000000</v>
      </c>
      <c r="D12" s="13">
        <v>636284000000</v>
      </c>
      <c r="E12" s="13">
        <v>721369000000</v>
      </c>
      <c r="F12" s="18">
        <f t="shared" si="0"/>
        <v>27.065809701635967</v>
      </c>
      <c r="G12" s="6">
        <f t="shared" si="1"/>
        <v>27.178910841497327</v>
      </c>
      <c r="H12" s="6">
        <f t="shared" si="2"/>
        <v>27.304416632493638</v>
      </c>
    </row>
    <row r="13" spans="1:8" ht="15.75" x14ac:dyDescent="0.25">
      <c r="A13" s="12">
        <v>10</v>
      </c>
      <c r="B13" s="8" t="s">
        <v>11</v>
      </c>
      <c r="C13" s="13">
        <v>2336411000000</v>
      </c>
      <c r="D13" s="13">
        <v>2341432000000</v>
      </c>
      <c r="E13" s="13">
        <v>2566953000000</v>
      </c>
      <c r="F13" s="18">
        <f t="shared" si="0"/>
        <v>28.479637107199412</v>
      </c>
      <c r="G13" s="6">
        <f t="shared" si="1"/>
        <v>28.481783823935405</v>
      </c>
      <c r="H13" s="6">
        <f t="shared" si="2"/>
        <v>28.573740708339454</v>
      </c>
    </row>
    <row r="14" spans="1:8" ht="15.75" x14ac:dyDescent="0.25">
      <c r="A14" s="12">
        <v>11</v>
      </c>
      <c r="B14" s="8" t="s">
        <v>12</v>
      </c>
      <c r="C14" s="13">
        <v>4239200000000</v>
      </c>
      <c r="D14" s="13">
        <v>5186940000000</v>
      </c>
      <c r="E14" s="13">
        <v>5584546000000</v>
      </c>
      <c r="F14" s="18">
        <f t="shared" si="0"/>
        <v>29.075395688124964</v>
      </c>
      <c r="G14" s="6">
        <f t="shared" si="1"/>
        <v>29.277165043850921</v>
      </c>
      <c r="H14" s="6">
        <f t="shared" si="2"/>
        <v>29.351024255978157</v>
      </c>
    </row>
    <row r="15" spans="1:8" ht="15.75" x14ac:dyDescent="0.25">
      <c r="A15" s="12">
        <v>12</v>
      </c>
      <c r="B15" s="8" t="s">
        <v>13</v>
      </c>
      <c r="C15" s="13">
        <v>62951634000000</v>
      </c>
      <c r="D15" s="13">
        <v>66759930000000</v>
      </c>
      <c r="E15" s="13">
        <v>66751360000000</v>
      </c>
      <c r="F15" s="18">
        <f t="shared" si="0"/>
        <v>31.773387833190842</v>
      </c>
      <c r="G15" s="6">
        <f t="shared" si="1"/>
        <v>31.832124166189576</v>
      </c>
      <c r="H15" s="6">
        <f t="shared" si="2"/>
        <v>31.831995787533184</v>
      </c>
    </row>
    <row r="16" spans="1:8" ht="15.75" x14ac:dyDescent="0.25">
      <c r="A16" s="12">
        <v>13</v>
      </c>
      <c r="B16" s="8" t="s">
        <v>14</v>
      </c>
      <c r="C16" s="13">
        <v>42508277000000</v>
      </c>
      <c r="D16" s="13">
        <v>43141063000000</v>
      </c>
      <c r="E16" s="13">
        <v>49114294000000</v>
      </c>
      <c r="F16" s="18">
        <f t="shared" si="0"/>
        <v>31.380719925838203</v>
      </c>
      <c r="G16" s="6">
        <f t="shared" si="1"/>
        <v>31.395496397290664</v>
      </c>
      <c r="H16" s="6">
        <f t="shared" si="2"/>
        <v>31.525171228524705</v>
      </c>
    </row>
    <row r="17" spans="1:8" ht="15.75" x14ac:dyDescent="0.25">
      <c r="A17" s="12">
        <v>14</v>
      </c>
      <c r="B17" s="8" t="s">
        <v>15</v>
      </c>
      <c r="C17" s="13">
        <v>13470043000000</v>
      </c>
      <c r="D17" s="13">
        <v>14083598000000</v>
      </c>
      <c r="E17" s="13">
        <v>13912468000000</v>
      </c>
      <c r="F17" s="18">
        <f t="shared" si="0"/>
        <v>30.231489298624865</v>
      </c>
      <c r="G17" s="6">
        <f t="shared" si="1"/>
        <v>30.276031973786445</v>
      </c>
      <c r="H17" s="6">
        <f t="shared" si="2"/>
        <v>30.263806532437719</v>
      </c>
    </row>
    <row r="18" spans="1:8" ht="15.75" x14ac:dyDescent="0.25">
      <c r="A18" s="12">
        <v>15</v>
      </c>
      <c r="B18" s="8" t="s">
        <v>16</v>
      </c>
      <c r="C18" s="13">
        <v>1353634000000</v>
      </c>
      <c r="D18" s="13">
        <v>1225712000000</v>
      </c>
      <c r="E18" s="13">
        <v>1274023000000</v>
      </c>
      <c r="F18" s="18">
        <f t="shared" si="0"/>
        <v>27.933813943686221</v>
      </c>
      <c r="G18" s="6">
        <f t="shared" si="1"/>
        <v>27.834543015569501</v>
      </c>
      <c r="H18" s="6">
        <f t="shared" si="2"/>
        <v>27.873200726290754</v>
      </c>
    </row>
    <row r="19" spans="1:8" ht="15.75" x14ac:dyDescent="0.25">
      <c r="A19" s="12">
        <v>16</v>
      </c>
      <c r="B19" s="8" t="s">
        <v>17</v>
      </c>
      <c r="C19" s="13">
        <v>1531366000000</v>
      </c>
      <c r="D19" s="13">
        <v>1640886000000</v>
      </c>
      <c r="E19" s="13">
        <v>1695649000000</v>
      </c>
      <c r="F19" s="18">
        <f t="shared" si="0"/>
        <v>28.057181263472216</v>
      </c>
      <c r="G19" s="6">
        <f t="shared" si="1"/>
        <v>28.126257455787893</v>
      </c>
      <c r="H19" s="6">
        <f t="shared" si="2"/>
        <v>28.159086674332421</v>
      </c>
    </row>
    <row r="20" spans="1:8" ht="15.75" x14ac:dyDescent="0.25">
      <c r="A20" s="12">
        <v>17</v>
      </c>
      <c r="B20" s="8" t="s">
        <v>18</v>
      </c>
      <c r="C20" s="13">
        <v>1381633000000</v>
      </c>
      <c r="D20" s="13">
        <v>1529875000000</v>
      </c>
      <c r="E20" s="13">
        <v>1523503000000</v>
      </c>
      <c r="F20" s="18">
        <f t="shared" si="0"/>
        <v>27.954287248843947</v>
      </c>
      <c r="G20" s="6">
        <f t="shared" si="1"/>
        <v>28.056207148648912</v>
      </c>
      <c r="H20" s="6">
        <f t="shared" si="2"/>
        <v>28.05203340452022</v>
      </c>
    </row>
    <row r="21" spans="1:8" ht="15.75" x14ac:dyDescent="0.25">
      <c r="A21" s="12">
        <v>18</v>
      </c>
      <c r="B21" s="8" t="s">
        <v>19</v>
      </c>
      <c r="C21" s="13">
        <v>4612563000000</v>
      </c>
      <c r="D21" s="13">
        <v>6096149000000</v>
      </c>
      <c r="E21" s="13">
        <v>8626246000000</v>
      </c>
      <c r="F21" s="18">
        <f t="shared" si="0"/>
        <v>29.159804783738501</v>
      </c>
      <c r="G21" s="6">
        <f t="shared" si="1"/>
        <v>29.438678376271405</v>
      </c>
      <c r="H21" s="6">
        <f t="shared" si="2"/>
        <v>29.785830532180203</v>
      </c>
    </row>
    <row r="22" spans="1:8" ht="15.75" x14ac:dyDescent="0.25">
      <c r="A22" s="12">
        <v>19</v>
      </c>
      <c r="B22" s="8" t="s">
        <v>20</v>
      </c>
      <c r="C22" s="13">
        <v>15226009000000</v>
      </c>
      <c r="D22" s="13">
        <v>16616239000000</v>
      </c>
      <c r="E22" s="13">
        <v>17530869000000</v>
      </c>
      <c r="F22" s="18">
        <f t="shared" si="0"/>
        <v>30.354026199906574</v>
      </c>
      <c r="G22" s="6">
        <f t="shared" si="1"/>
        <v>30.441401586125444</v>
      </c>
      <c r="H22" s="6">
        <f t="shared" si="2"/>
        <v>30.494984385795039</v>
      </c>
    </row>
    <row r="23" spans="1:8" ht="15.75" x14ac:dyDescent="0.25">
      <c r="A23" s="12">
        <v>20</v>
      </c>
      <c r="B23" s="8" t="s">
        <v>21</v>
      </c>
      <c r="C23" s="13">
        <v>743935000000</v>
      </c>
      <c r="D23" s="13">
        <v>847067000000</v>
      </c>
      <c r="E23" s="13">
        <v>887910000000</v>
      </c>
      <c r="F23" s="18">
        <f t="shared" si="0"/>
        <v>27.335219502371508</v>
      </c>
      <c r="G23" s="6">
        <f t="shared" si="1"/>
        <v>27.465045631185475</v>
      </c>
      <c r="H23" s="6">
        <f t="shared" si="2"/>
        <v>27.512136223450835</v>
      </c>
    </row>
    <row r="24" spans="1:8" ht="15.75" x14ac:dyDescent="0.25">
      <c r="A24" s="12">
        <v>21</v>
      </c>
      <c r="B24" s="8" t="s">
        <v>22</v>
      </c>
      <c r="C24" s="13">
        <v>167063000000</v>
      </c>
      <c r="D24" s="13">
        <v>159564000000</v>
      </c>
      <c r="E24" s="13">
        <v>187452000000</v>
      </c>
      <c r="F24" s="18">
        <f t="shared" si="0"/>
        <v>25.841636823732951</v>
      </c>
      <c r="G24" s="6">
        <f t="shared" si="1"/>
        <v>25.79571093260898</v>
      </c>
      <c r="H24" s="6">
        <f t="shared" si="2"/>
        <v>25.956788649583284</v>
      </c>
    </row>
    <row r="25" spans="1:8" ht="15.75" x14ac:dyDescent="0.25">
      <c r="A25" s="12">
        <v>22</v>
      </c>
      <c r="B25" s="8" t="s">
        <v>23</v>
      </c>
      <c r="C25" s="13">
        <v>2987614000000</v>
      </c>
      <c r="D25" s="13">
        <v>3158198000000</v>
      </c>
      <c r="E25" s="13">
        <v>3237220000000</v>
      </c>
      <c r="F25" s="18">
        <f t="shared" si="0"/>
        <v>28.725496191453956</v>
      </c>
      <c r="G25" s="6">
        <f t="shared" si="1"/>
        <v>28.781022727706638</v>
      </c>
      <c r="H25" s="6">
        <f t="shared" si="2"/>
        <v>28.805736052727546</v>
      </c>
    </row>
    <row r="26" spans="1:8" ht="15.75" x14ac:dyDescent="0.25">
      <c r="A26" s="12">
        <v>23</v>
      </c>
      <c r="B26" s="8" t="s">
        <v>24</v>
      </c>
      <c r="C26" s="13">
        <v>6585807000000</v>
      </c>
      <c r="D26" s="13">
        <v>7434900000000</v>
      </c>
      <c r="E26" s="13">
        <v>7640481000000</v>
      </c>
      <c r="F26" s="18">
        <f t="shared" si="0"/>
        <v>29.515937994867848</v>
      </c>
      <c r="G26" s="6">
        <f t="shared" si="1"/>
        <v>29.63720624585109</v>
      </c>
      <c r="H26" s="6">
        <f t="shared" si="2"/>
        <v>29.664481675240381</v>
      </c>
    </row>
    <row r="27" spans="1:8" ht="15.75" x14ac:dyDescent="0.25">
      <c r="A27" s="12">
        <v>24</v>
      </c>
      <c r="B27" s="8" t="s">
        <v>25</v>
      </c>
      <c r="C27" s="13">
        <v>767479000000</v>
      </c>
      <c r="D27" s="13">
        <v>840236000000</v>
      </c>
      <c r="E27" s="13">
        <v>876218000000</v>
      </c>
      <c r="F27" s="18">
        <f t="shared" si="0"/>
        <v>27.36637695446991</v>
      </c>
      <c r="G27" s="6">
        <f t="shared" si="1"/>
        <v>27.456948641704994</v>
      </c>
      <c r="H27" s="6">
        <f t="shared" si="2"/>
        <v>27.498880755370163</v>
      </c>
    </row>
    <row r="28" spans="1:8" ht="15.75" x14ac:dyDescent="0.25">
      <c r="A28" s="12">
        <v>25</v>
      </c>
      <c r="B28" s="8" t="s">
        <v>26</v>
      </c>
      <c r="C28" s="13">
        <v>709959000000</v>
      </c>
      <c r="D28" s="13">
        <v>790670000000</v>
      </c>
      <c r="E28" s="13">
        <v>665872000000</v>
      </c>
      <c r="F28" s="18">
        <f t="shared" si="0"/>
        <v>27.288473058835507</v>
      </c>
      <c r="G28" s="6">
        <f t="shared" si="1"/>
        <v>27.396146524238635</v>
      </c>
      <c r="H28" s="6">
        <f t="shared" si="2"/>
        <v>27.224363296823324</v>
      </c>
    </row>
    <row r="29" spans="1:8" ht="15.75" x14ac:dyDescent="0.25">
      <c r="A29" s="12">
        <v>26</v>
      </c>
      <c r="B29" s="8" t="s">
        <v>27</v>
      </c>
      <c r="C29" s="13">
        <v>483037000000</v>
      </c>
      <c r="D29" s="13">
        <v>497354000000</v>
      </c>
      <c r="E29" s="13">
        <v>527945000000</v>
      </c>
      <c r="F29" s="18">
        <f t="shared" si="0"/>
        <v>26.903359092219869</v>
      </c>
      <c r="G29" s="6">
        <f t="shared" si="1"/>
        <v>26.932567883138411</v>
      </c>
      <c r="H29" s="6">
        <f t="shared" si="2"/>
        <v>26.992257948560283</v>
      </c>
    </row>
    <row r="30" spans="1:8" ht="15.75" x14ac:dyDescent="0.25">
      <c r="A30" s="12">
        <v>27</v>
      </c>
      <c r="B30" s="8" t="s">
        <v>28</v>
      </c>
      <c r="C30" s="13">
        <v>2185101000000</v>
      </c>
      <c r="D30" s="13">
        <v>2361807000000</v>
      </c>
      <c r="E30" s="13">
        <v>2433645000000</v>
      </c>
      <c r="F30" s="18">
        <f t="shared" si="0"/>
        <v>28.412683167664088</v>
      </c>
      <c r="G30" s="6">
        <f t="shared" si="1"/>
        <v>28.49044811995034</v>
      </c>
      <c r="H30" s="6">
        <f t="shared" si="2"/>
        <v>28.520411249404741</v>
      </c>
    </row>
    <row r="31" spans="1:8" ht="15.75" x14ac:dyDescent="0.25">
      <c r="A31" s="12">
        <v>28</v>
      </c>
      <c r="B31" s="8" t="s">
        <v>29</v>
      </c>
      <c r="C31" s="13">
        <v>16745695000000</v>
      </c>
      <c r="D31" s="13">
        <v>18906413000000</v>
      </c>
      <c r="E31" s="13">
        <v>19522970000000</v>
      </c>
      <c r="F31" s="18">
        <f t="shared" si="0"/>
        <v>30.449162326240256</v>
      </c>
      <c r="G31" s="6">
        <f t="shared" si="1"/>
        <v>30.5705222926101</v>
      </c>
      <c r="H31" s="6">
        <f t="shared" si="2"/>
        <v>30.602612836978953</v>
      </c>
    </row>
    <row r="32" spans="1:8" ht="15.75" x14ac:dyDescent="0.25">
      <c r="A32" s="12">
        <v>29</v>
      </c>
      <c r="B32" s="8" t="s">
        <v>30</v>
      </c>
      <c r="C32" s="13">
        <v>399337000000</v>
      </c>
      <c r="D32" s="13">
        <v>476578000000</v>
      </c>
      <c r="E32" s="13">
        <v>496357000000</v>
      </c>
      <c r="F32" s="18">
        <f t="shared" si="0"/>
        <v>26.713071508881491</v>
      </c>
      <c r="G32" s="6">
        <f t="shared" si="1"/>
        <v>26.889897240243492</v>
      </c>
      <c r="H32" s="6">
        <f t="shared" si="2"/>
        <v>26.930561262834242</v>
      </c>
    </row>
    <row r="33" spans="1:8" ht="15.75" x14ac:dyDescent="0.25">
      <c r="A33" s="12">
        <v>30</v>
      </c>
      <c r="B33" s="8" t="s">
        <v>31</v>
      </c>
      <c r="C33" s="13">
        <v>139807000000</v>
      </c>
      <c r="D33" s="13">
        <v>149420000000</v>
      </c>
      <c r="E33" s="13">
        <v>153502000000</v>
      </c>
      <c r="F33" s="18">
        <f t="shared" si="0"/>
        <v>25.663528737023341</v>
      </c>
      <c r="G33" s="6">
        <f t="shared" si="1"/>
        <v>25.730026969494066</v>
      </c>
      <c r="H33" s="6">
        <f t="shared" si="2"/>
        <v>25.756979433204744</v>
      </c>
    </row>
    <row r="34" spans="1:8" ht="15.75" x14ac:dyDescent="0.25">
      <c r="A34" s="12">
        <v>31</v>
      </c>
      <c r="B34" s="8" t="s">
        <v>32</v>
      </c>
      <c r="C34" s="13">
        <v>810365000000</v>
      </c>
      <c r="D34" s="13">
        <v>834548000000</v>
      </c>
      <c r="E34" s="13">
        <v>814864000000</v>
      </c>
      <c r="F34" s="18">
        <f t="shared" si="0"/>
        <v>27.420750600399369</v>
      </c>
      <c r="G34" s="6">
        <f t="shared" si="1"/>
        <v>27.450156097866859</v>
      </c>
      <c r="H34" s="6">
        <f t="shared" si="2"/>
        <v>27.426287065097089</v>
      </c>
    </row>
    <row r="35" spans="1:8" ht="15.75" x14ac:dyDescent="0.25">
      <c r="A35" s="12"/>
      <c r="B35" s="8"/>
    </row>
    <row r="36" spans="1:8" ht="15.75" x14ac:dyDescent="0.25">
      <c r="A36" s="12"/>
      <c r="B36" s="8"/>
    </row>
    <row r="37" spans="1:8" ht="15.75" x14ac:dyDescent="0.25">
      <c r="A37" s="12"/>
      <c r="B37" s="8"/>
    </row>
  </sheetData>
  <mergeCells count="1">
    <mergeCell ref="B1:F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workbookViewId="0">
      <selection activeCell="L3" sqref="L3"/>
    </sheetView>
  </sheetViews>
  <sheetFormatPr defaultRowHeight="15" x14ac:dyDescent="0.25"/>
  <cols>
    <col min="2" max="2" width="14.5703125" customWidth="1"/>
    <col min="3" max="3" width="9.140625" style="5" customWidth="1"/>
    <col min="4" max="5" width="9.140625" style="6"/>
    <col min="7" max="7" width="9.140625" style="25"/>
    <col min="8" max="8" width="11.5703125" style="23" bestFit="1" customWidth="1"/>
    <col min="9" max="9" width="10.140625" bestFit="1" customWidth="1"/>
    <col min="12" max="12" width="10.140625" bestFit="1" customWidth="1"/>
  </cols>
  <sheetData>
    <row r="1" spans="1:12" ht="15.75" x14ac:dyDescent="0.25">
      <c r="A1" s="27" t="s">
        <v>34</v>
      </c>
      <c r="B1" s="27"/>
      <c r="C1" s="27"/>
      <c r="D1" s="27"/>
      <c r="E1" s="27"/>
      <c r="F1" s="27"/>
      <c r="G1" s="27"/>
      <c r="H1" s="27"/>
      <c r="I1" s="27"/>
    </row>
    <row r="2" spans="1:12" ht="15.75" x14ac:dyDescent="0.25">
      <c r="A2" s="7"/>
      <c r="B2" s="8"/>
      <c r="C2" s="7"/>
      <c r="D2" s="18"/>
      <c r="E2" s="18"/>
      <c r="F2" s="8"/>
    </row>
    <row r="3" spans="1:12" ht="15.75" x14ac:dyDescent="0.25">
      <c r="A3" s="19" t="s">
        <v>0</v>
      </c>
      <c r="B3" s="20" t="s">
        <v>1</v>
      </c>
      <c r="C3" s="19" t="s">
        <v>39</v>
      </c>
      <c r="D3" s="22" t="s">
        <v>40</v>
      </c>
      <c r="E3" s="22" t="s">
        <v>41</v>
      </c>
      <c r="F3" s="21" t="s">
        <v>42</v>
      </c>
      <c r="G3" s="24" t="s">
        <v>43</v>
      </c>
      <c r="H3" s="28" t="s">
        <v>44</v>
      </c>
      <c r="I3" s="26" t="s">
        <v>45</v>
      </c>
    </row>
    <row r="4" spans="1:12" ht="15.75" x14ac:dyDescent="0.25">
      <c r="A4" s="29">
        <v>1</v>
      </c>
      <c r="B4" s="30" t="s">
        <v>2</v>
      </c>
      <c r="C4" s="31">
        <v>2014</v>
      </c>
      <c r="D4" s="32">
        <v>1.46</v>
      </c>
      <c r="E4" s="32">
        <f>H4/I4</f>
        <v>1.4898661362292349</v>
      </c>
      <c r="F4" s="32">
        <v>1.39</v>
      </c>
      <c r="G4" s="33">
        <v>1</v>
      </c>
      <c r="H4" s="23">
        <v>27713</v>
      </c>
      <c r="I4" s="23">
        <v>18601</v>
      </c>
    </row>
    <row r="5" spans="1:12" ht="15.75" x14ac:dyDescent="0.25">
      <c r="A5" s="29"/>
      <c r="B5" s="30"/>
      <c r="C5" s="31">
        <v>2015</v>
      </c>
      <c r="D5" s="32">
        <v>1.53</v>
      </c>
      <c r="E5" s="32">
        <f t="shared" ref="E5:E68" si="0">H5/I5</f>
        <v>0.58168915649696251</v>
      </c>
      <c r="F5" s="32">
        <v>1.32</v>
      </c>
      <c r="G5" s="34">
        <v>1</v>
      </c>
      <c r="H5" s="23">
        <v>10820</v>
      </c>
      <c r="I5" s="23">
        <v>18601</v>
      </c>
    </row>
    <row r="6" spans="1:12" ht="15.75" x14ac:dyDescent="0.25">
      <c r="A6" s="29"/>
      <c r="B6" s="30"/>
      <c r="C6" s="31">
        <v>2016</v>
      </c>
      <c r="D6" s="32">
        <v>2.19</v>
      </c>
      <c r="E6" s="32">
        <f t="shared" si="0"/>
        <v>1.1117144239557013</v>
      </c>
      <c r="F6" s="32">
        <v>0.61</v>
      </c>
      <c r="G6" s="34">
        <v>0</v>
      </c>
      <c r="H6" s="23">
        <v>20679</v>
      </c>
      <c r="I6" s="23">
        <v>18601</v>
      </c>
    </row>
    <row r="7" spans="1:12" ht="15.75" x14ac:dyDescent="0.25">
      <c r="A7" s="29"/>
      <c r="B7" s="30"/>
      <c r="C7" s="31">
        <v>2017</v>
      </c>
      <c r="D7" s="32">
        <v>2.2200000000000002</v>
      </c>
      <c r="E7" s="32">
        <f t="shared" si="0"/>
        <v>0.68894145476049673</v>
      </c>
      <c r="F7" s="32">
        <v>0.54</v>
      </c>
      <c r="G7" s="34">
        <v>1</v>
      </c>
      <c r="H7" s="23">
        <v>12815</v>
      </c>
      <c r="I7" s="23">
        <v>18601</v>
      </c>
      <c r="L7" s="23"/>
    </row>
    <row r="8" spans="1:12" ht="15.75" x14ac:dyDescent="0.25">
      <c r="A8" s="29"/>
      <c r="B8" s="30"/>
      <c r="C8" s="31">
        <v>2018</v>
      </c>
      <c r="D8" s="32">
        <v>3.4</v>
      </c>
      <c r="E8" s="32">
        <f t="shared" si="0"/>
        <v>1.1278963496586205</v>
      </c>
      <c r="F8" s="32">
        <v>0.32</v>
      </c>
      <c r="G8" s="34">
        <v>0</v>
      </c>
      <c r="H8" s="23">
        <v>20980</v>
      </c>
      <c r="I8" s="23">
        <v>18601</v>
      </c>
      <c r="L8" s="23"/>
    </row>
    <row r="9" spans="1:12" ht="15.75" x14ac:dyDescent="0.25">
      <c r="A9" s="35">
        <v>2</v>
      </c>
      <c r="B9" s="36" t="s">
        <v>3</v>
      </c>
      <c r="C9" s="31">
        <v>2014</v>
      </c>
      <c r="D9" s="32">
        <v>4.47</v>
      </c>
      <c r="E9" s="32">
        <f t="shared" si="0"/>
        <v>0.62979329553004992</v>
      </c>
      <c r="F9" s="32">
        <v>0.3</v>
      </c>
      <c r="G9" s="34">
        <v>1</v>
      </c>
      <c r="H9" s="23">
        <v>415161</v>
      </c>
      <c r="I9" s="23">
        <v>659202</v>
      </c>
      <c r="L9" s="23"/>
    </row>
    <row r="10" spans="1:12" ht="15.75" x14ac:dyDescent="0.25">
      <c r="A10" s="35"/>
      <c r="B10" s="36"/>
      <c r="C10" s="31">
        <v>2015</v>
      </c>
      <c r="D10" s="32">
        <v>6.42</v>
      </c>
      <c r="E10" s="32">
        <f t="shared" si="0"/>
        <v>0.75075470038015657</v>
      </c>
      <c r="F10" s="32">
        <v>0.22</v>
      </c>
      <c r="G10" s="34">
        <v>1</v>
      </c>
      <c r="H10" s="23">
        <v>494899</v>
      </c>
      <c r="I10" s="23">
        <v>659202</v>
      </c>
      <c r="L10" s="23"/>
    </row>
    <row r="11" spans="1:12" ht="15.75" x14ac:dyDescent="0.25">
      <c r="A11" s="35"/>
      <c r="B11" s="36"/>
      <c r="C11" s="31">
        <v>2016</v>
      </c>
      <c r="D11" s="32">
        <v>7.6</v>
      </c>
      <c r="E11" s="32">
        <f t="shared" si="0"/>
        <v>0.99918689567082619</v>
      </c>
      <c r="F11" s="32">
        <v>0.18</v>
      </c>
      <c r="G11" s="34">
        <v>0</v>
      </c>
      <c r="H11" s="23">
        <v>658666</v>
      </c>
      <c r="I11" s="23">
        <v>659202</v>
      </c>
    </row>
    <row r="12" spans="1:12" ht="15.75" x14ac:dyDescent="0.25">
      <c r="A12" s="35"/>
      <c r="B12" s="36"/>
      <c r="C12" s="31">
        <v>2017</v>
      </c>
      <c r="D12" s="32">
        <v>8.6300000000000008</v>
      </c>
      <c r="E12" s="32">
        <f t="shared" si="0"/>
        <v>1.2823444103628325</v>
      </c>
      <c r="F12" s="32">
        <v>0.17</v>
      </c>
      <c r="G12" s="34">
        <v>0</v>
      </c>
      <c r="H12" s="23">
        <v>845324</v>
      </c>
      <c r="I12" s="23">
        <v>659202</v>
      </c>
    </row>
    <row r="13" spans="1:12" ht="15.75" x14ac:dyDescent="0.25">
      <c r="A13" s="35"/>
      <c r="B13" s="36"/>
      <c r="C13" s="31">
        <v>2018</v>
      </c>
      <c r="D13" s="32">
        <v>7.28</v>
      </c>
      <c r="E13" s="32">
        <f t="shared" si="0"/>
        <v>1.337917664084757</v>
      </c>
      <c r="F13" s="32">
        <v>0.19</v>
      </c>
      <c r="G13" s="34">
        <v>1</v>
      </c>
      <c r="H13" s="23">
        <v>881958</v>
      </c>
      <c r="I13" s="23">
        <v>659202</v>
      </c>
    </row>
    <row r="14" spans="1:12" ht="15.75" x14ac:dyDescent="0.25">
      <c r="A14" s="35">
        <v>3</v>
      </c>
      <c r="B14" s="36" t="s">
        <v>4</v>
      </c>
      <c r="C14" s="31">
        <v>2014</v>
      </c>
      <c r="D14" s="32">
        <v>2.1800000000000002</v>
      </c>
      <c r="E14" s="32">
        <f t="shared" si="0"/>
        <v>0.97227958487038457</v>
      </c>
      <c r="F14" s="32">
        <v>0.66</v>
      </c>
      <c r="G14" s="34">
        <v>1</v>
      </c>
      <c r="H14" s="23">
        <v>7342986</v>
      </c>
      <c r="I14" s="23">
        <v>7552340</v>
      </c>
    </row>
    <row r="15" spans="1:12" ht="15.75" x14ac:dyDescent="0.25">
      <c r="A15" s="35"/>
      <c r="B15" s="36"/>
      <c r="C15" s="31">
        <v>2015</v>
      </c>
      <c r="D15" s="32">
        <v>2.3199999999999998</v>
      </c>
      <c r="E15" s="32">
        <f t="shared" si="0"/>
        <v>1.0139254853462636</v>
      </c>
      <c r="F15" s="32">
        <v>0.62</v>
      </c>
      <c r="G15" s="34">
        <v>1</v>
      </c>
      <c r="H15" s="23">
        <v>7657510</v>
      </c>
      <c r="I15" s="23">
        <v>7552340</v>
      </c>
    </row>
    <row r="16" spans="1:12" ht="15.75" x14ac:dyDescent="0.25">
      <c r="A16" s="35"/>
      <c r="B16" s="36"/>
      <c r="C16" s="31">
        <v>2016</v>
      </c>
      <c r="D16" s="32">
        <v>2.4</v>
      </c>
      <c r="E16" s="32">
        <f t="shared" si="0"/>
        <v>1.108527952925848</v>
      </c>
      <c r="F16" s="32">
        <v>0.56000000000000005</v>
      </c>
      <c r="G16" s="34">
        <v>1</v>
      </c>
      <c r="H16" s="23">
        <v>8371980</v>
      </c>
      <c r="I16" s="23">
        <v>7552340</v>
      </c>
    </row>
    <row r="17" spans="1:12" ht="15.75" x14ac:dyDescent="0.25">
      <c r="A17" s="35"/>
      <c r="B17" s="36"/>
      <c r="C17" s="31">
        <v>2017</v>
      </c>
      <c r="D17" s="32">
        <v>2.42</v>
      </c>
      <c r="E17" s="32">
        <f t="shared" si="0"/>
        <v>1.1647635037617481</v>
      </c>
      <c r="F17" s="32">
        <v>0.56000000000000005</v>
      </c>
      <c r="G17" s="34">
        <v>0</v>
      </c>
      <c r="H17" s="23">
        <v>8796690</v>
      </c>
      <c r="I17" s="23">
        <v>7552340</v>
      </c>
    </row>
    <row r="18" spans="1:12" ht="15.75" x14ac:dyDescent="0.25">
      <c r="A18" s="35"/>
      <c r="B18" s="36"/>
      <c r="C18" s="31">
        <v>2018</v>
      </c>
      <c r="D18" s="32">
        <v>2.02</v>
      </c>
      <c r="E18" s="32">
        <f t="shared" si="0"/>
        <v>0.74050360550504879</v>
      </c>
      <c r="F18" s="32">
        <v>0.54</v>
      </c>
      <c r="G18" s="34">
        <v>0</v>
      </c>
      <c r="H18" s="23">
        <v>5592535</v>
      </c>
      <c r="I18" s="23">
        <v>7552340</v>
      </c>
    </row>
    <row r="19" spans="1:12" ht="15.75" x14ac:dyDescent="0.25">
      <c r="A19" s="35">
        <v>4</v>
      </c>
      <c r="B19" s="36" t="s">
        <v>5</v>
      </c>
      <c r="C19" s="31">
        <v>2014</v>
      </c>
      <c r="D19" s="32">
        <v>1.8</v>
      </c>
      <c r="E19" s="32">
        <f t="shared" si="0"/>
        <v>1.0573847180270126</v>
      </c>
      <c r="F19" s="32">
        <v>1.08</v>
      </c>
      <c r="G19" s="34">
        <v>1</v>
      </c>
      <c r="H19" s="23">
        <v>14157619</v>
      </c>
      <c r="I19" s="23">
        <v>13389279</v>
      </c>
    </row>
    <row r="20" spans="1:12" ht="15.75" x14ac:dyDescent="0.25">
      <c r="A20" s="35"/>
      <c r="B20" s="36"/>
      <c r="C20" s="31">
        <v>2015</v>
      </c>
      <c r="D20" s="32">
        <v>1.7</v>
      </c>
      <c r="E20" s="32">
        <f t="shared" si="0"/>
        <v>0.97660792638647687</v>
      </c>
      <c r="F20" s="32">
        <v>1.1299999999999999</v>
      </c>
      <c r="G20" s="34">
        <v>0</v>
      </c>
      <c r="H20" s="23">
        <v>13076076</v>
      </c>
      <c r="I20" s="23">
        <v>13389279</v>
      </c>
    </row>
    <row r="21" spans="1:12" ht="15.75" x14ac:dyDescent="0.25">
      <c r="A21" s="35"/>
      <c r="B21" s="36"/>
      <c r="C21" s="31">
        <v>2016</v>
      </c>
      <c r="D21" s="32">
        <v>1.51</v>
      </c>
      <c r="E21" s="32">
        <f t="shared" si="0"/>
        <v>0.997905563100149</v>
      </c>
      <c r="F21" s="32">
        <v>0.89</v>
      </c>
      <c r="G21" s="34">
        <v>0</v>
      </c>
      <c r="H21" s="23">
        <v>13361236</v>
      </c>
      <c r="I21" s="23">
        <v>13389279</v>
      </c>
    </row>
    <row r="22" spans="1:12" ht="15.75" x14ac:dyDescent="0.25">
      <c r="A22" s="35"/>
      <c r="B22" s="36"/>
      <c r="C22" s="31">
        <v>2017</v>
      </c>
      <c r="D22" s="32">
        <v>1.5</v>
      </c>
      <c r="E22" s="32">
        <f t="shared" si="0"/>
        <v>1.0224596858426807</v>
      </c>
      <c r="F22" s="32">
        <v>0.88</v>
      </c>
      <c r="G22" s="34">
        <v>0</v>
      </c>
      <c r="H22" s="23">
        <v>13689998</v>
      </c>
      <c r="I22" s="23">
        <v>13389279</v>
      </c>
    </row>
    <row r="23" spans="1:12" ht="15.75" x14ac:dyDescent="0.25">
      <c r="A23" s="35"/>
      <c r="B23" s="36"/>
      <c r="C23" s="31">
        <v>2018</v>
      </c>
      <c r="D23" s="32">
        <v>1.1299999999999999</v>
      </c>
      <c r="E23" s="32">
        <f t="shared" si="0"/>
        <v>0.9456422560169222</v>
      </c>
      <c r="F23" s="32">
        <v>0.98</v>
      </c>
      <c r="G23" s="34">
        <v>0</v>
      </c>
      <c r="H23" s="23">
        <v>12661468</v>
      </c>
      <c r="I23" s="23">
        <v>13389279</v>
      </c>
    </row>
    <row r="24" spans="1:12" ht="15.75" x14ac:dyDescent="0.25">
      <c r="A24" s="35">
        <v>5</v>
      </c>
      <c r="B24" s="36" t="s">
        <v>6</v>
      </c>
      <c r="C24" s="31">
        <v>2014</v>
      </c>
      <c r="D24" s="32">
        <v>0.51</v>
      </c>
      <c r="E24" s="32">
        <f t="shared" si="0"/>
        <v>0.56995327102803739</v>
      </c>
      <c r="F24" s="32">
        <v>3.03</v>
      </c>
      <c r="G24" s="34">
        <v>0</v>
      </c>
      <c r="H24" s="23">
        <v>146364</v>
      </c>
      <c r="I24" s="23">
        <v>256800</v>
      </c>
    </row>
    <row r="25" spans="1:12" ht="15.75" x14ac:dyDescent="0.25">
      <c r="A25" s="35"/>
      <c r="B25" s="36"/>
      <c r="C25" s="31">
        <v>2015</v>
      </c>
      <c r="D25" s="32">
        <v>0.57999999999999996</v>
      </c>
      <c r="E25" s="32">
        <f t="shared" si="0"/>
        <v>1.3419587227414331</v>
      </c>
      <c r="F25" s="32">
        <v>1.74</v>
      </c>
      <c r="G25" s="34">
        <v>0</v>
      </c>
      <c r="H25" s="23">
        <v>344615</v>
      </c>
      <c r="I25" s="23">
        <v>256800</v>
      </c>
    </row>
    <row r="26" spans="1:12" ht="15.75" x14ac:dyDescent="0.25">
      <c r="A26" s="35"/>
      <c r="B26" s="36"/>
      <c r="C26" s="31">
        <v>2016</v>
      </c>
      <c r="D26" s="32">
        <v>0.68</v>
      </c>
      <c r="E26" s="32">
        <f t="shared" si="0"/>
        <v>1.5702141744548286</v>
      </c>
      <c r="F26" s="32">
        <v>1.77</v>
      </c>
      <c r="G26" s="34">
        <v>1</v>
      </c>
      <c r="H26" s="23">
        <v>403231</v>
      </c>
      <c r="I26" s="23">
        <v>256800</v>
      </c>
    </row>
    <row r="27" spans="1:12" ht="15.75" x14ac:dyDescent="0.25">
      <c r="A27" s="35"/>
      <c r="B27" s="36"/>
      <c r="C27" s="31">
        <v>2017</v>
      </c>
      <c r="D27" s="32">
        <v>0.82</v>
      </c>
      <c r="E27" s="32">
        <f t="shared" si="0"/>
        <v>0.86859034267912771</v>
      </c>
      <c r="F27" s="32">
        <v>1.36</v>
      </c>
      <c r="G27" s="34">
        <v>1</v>
      </c>
      <c r="H27" s="23">
        <v>223054</v>
      </c>
      <c r="I27" s="23">
        <v>256800</v>
      </c>
    </row>
    <row r="28" spans="1:12" ht="15.75" x14ac:dyDescent="0.25">
      <c r="A28" s="35"/>
      <c r="B28" s="36"/>
      <c r="C28" s="31">
        <v>2018</v>
      </c>
      <c r="D28" s="32">
        <v>0.63</v>
      </c>
      <c r="E28" s="32">
        <f t="shared" si="0"/>
        <v>0.8245093457943925</v>
      </c>
      <c r="F28" s="32">
        <v>2.12</v>
      </c>
      <c r="G28" s="34">
        <v>0</v>
      </c>
      <c r="H28" s="23">
        <v>211734</v>
      </c>
      <c r="I28" s="23">
        <v>256800</v>
      </c>
    </row>
    <row r="29" spans="1:12" ht="15.75" x14ac:dyDescent="0.25">
      <c r="A29" s="35">
        <v>6</v>
      </c>
      <c r="B29" s="36" t="s">
        <v>7</v>
      </c>
      <c r="C29" s="31">
        <v>2014</v>
      </c>
      <c r="D29" s="32">
        <v>2.09</v>
      </c>
      <c r="E29" s="32">
        <f t="shared" si="0"/>
        <v>0.43945038728821811</v>
      </c>
      <c r="F29" s="32">
        <v>1.51</v>
      </c>
      <c r="G29" s="34">
        <v>0</v>
      </c>
      <c r="H29" s="23">
        <v>712923</v>
      </c>
      <c r="I29" s="23">
        <v>1622306</v>
      </c>
      <c r="L29" s="23"/>
    </row>
    <row r="30" spans="1:12" ht="15.75" x14ac:dyDescent="0.25">
      <c r="A30" s="35"/>
      <c r="B30" s="36"/>
      <c r="C30" s="31">
        <v>2015</v>
      </c>
      <c r="D30" s="32">
        <v>2.36</v>
      </c>
      <c r="E30" s="32">
        <f t="shared" si="0"/>
        <v>1.0368420014473225</v>
      </c>
      <c r="F30" s="32">
        <v>1.18</v>
      </c>
      <c r="G30" s="34">
        <v>1</v>
      </c>
      <c r="H30" s="23">
        <v>1682075</v>
      </c>
      <c r="I30" s="23">
        <v>1622306</v>
      </c>
    </row>
    <row r="31" spans="1:12" ht="15.75" x14ac:dyDescent="0.25">
      <c r="A31" s="35"/>
      <c r="B31" s="36"/>
      <c r="C31" s="31">
        <v>2016</v>
      </c>
      <c r="D31" s="32">
        <v>2.25</v>
      </c>
      <c r="E31" s="32">
        <f t="shared" si="0"/>
        <v>0.95119478076269215</v>
      </c>
      <c r="F31" s="32">
        <v>1.06</v>
      </c>
      <c r="G31" s="34">
        <v>0</v>
      </c>
      <c r="H31" s="23">
        <v>1543129</v>
      </c>
      <c r="I31" s="23">
        <v>1622306</v>
      </c>
    </row>
    <row r="32" spans="1:12" ht="15.75" x14ac:dyDescent="0.25">
      <c r="A32" s="35"/>
      <c r="B32" s="36"/>
      <c r="C32" s="31">
        <v>2017</v>
      </c>
      <c r="D32" s="32">
        <v>2.38</v>
      </c>
      <c r="E32" s="32">
        <f t="shared" si="0"/>
        <v>1.3572402493734228</v>
      </c>
      <c r="F32" s="32">
        <v>1.03</v>
      </c>
      <c r="G32" s="34">
        <v>0</v>
      </c>
      <c r="H32" s="23">
        <v>2201859</v>
      </c>
      <c r="I32" s="23">
        <v>1622306</v>
      </c>
      <c r="L32" s="23"/>
    </row>
    <row r="33" spans="1:12" ht="15.75" x14ac:dyDescent="0.25">
      <c r="A33" s="35"/>
      <c r="B33" s="36"/>
      <c r="C33" s="31">
        <v>2018</v>
      </c>
      <c r="D33" s="32">
        <v>2.84</v>
      </c>
      <c r="E33" s="32">
        <f t="shared" si="0"/>
        <v>1.2152713483152993</v>
      </c>
      <c r="F33" s="32">
        <v>1.29</v>
      </c>
      <c r="G33" s="34">
        <v>0</v>
      </c>
      <c r="H33" s="23">
        <v>1971542</v>
      </c>
      <c r="I33" s="23">
        <v>1622306</v>
      </c>
    </row>
    <row r="34" spans="1:12" ht="15.75" x14ac:dyDescent="0.25">
      <c r="A34" s="35">
        <v>7</v>
      </c>
      <c r="B34" s="36" t="s">
        <v>8</v>
      </c>
      <c r="C34" s="31">
        <v>2014</v>
      </c>
      <c r="D34" s="32">
        <v>1.46</v>
      </c>
      <c r="E34" s="32">
        <f t="shared" si="0"/>
        <v>0.61388126871425241</v>
      </c>
      <c r="F34" s="32">
        <v>0.64</v>
      </c>
      <c r="G34" s="34">
        <v>1</v>
      </c>
      <c r="H34" s="23">
        <v>34238</v>
      </c>
      <c r="I34" s="23">
        <v>55773</v>
      </c>
      <c r="L34" s="23"/>
    </row>
    <row r="35" spans="1:12" ht="15.75" x14ac:dyDescent="0.25">
      <c r="A35" s="35"/>
      <c r="B35" s="36"/>
      <c r="C35" s="31">
        <v>2015</v>
      </c>
      <c r="D35" s="32">
        <v>1.21</v>
      </c>
      <c r="E35" s="32">
        <f t="shared" si="0"/>
        <v>0.49882559661484949</v>
      </c>
      <c r="F35" s="32">
        <v>0.91</v>
      </c>
      <c r="G35" s="34">
        <v>1</v>
      </c>
      <c r="H35" s="23">
        <v>27821</v>
      </c>
      <c r="I35" s="23">
        <v>55773</v>
      </c>
    </row>
    <row r="36" spans="1:12" ht="15.75" x14ac:dyDescent="0.25">
      <c r="A36" s="35"/>
      <c r="B36" s="36"/>
      <c r="C36" s="31">
        <v>2016</v>
      </c>
      <c r="D36" s="32">
        <v>1.06</v>
      </c>
      <c r="E36" s="32">
        <f t="shared" si="0"/>
        <v>1.7222670467789074</v>
      </c>
      <c r="F36" s="32">
        <v>1.33</v>
      </c>
      <c r="G36" s="34">
        <v>0</v>
      </c>
      <c r="H36" s="23">
        <v>96056</v>
      </c>
      <c r="I36" s="23">
        <v>55773</v>
      </c>
    </row>
    <row r="37" spans="1:12" ht="15.75" x14ac:dyDescent="0.25">
      <c r="A37" s="35"/>
      <c r="B37" s="36"/>
      <c r="C37" s="31">
        <v>2017</v>
      </c>
      <c r="D37" s="32">
        <v>1.1599999999999999</v>
      </c>
      <c r="E37" s="32">
        <f t="shared" si="0"/>
        <v>0.89595323902246604</v>
      </c>
      <c r="F37" s="32">
        <v>1.31</v>
      </c>
      <c r="G37" s="34">
        <v>0</v>
      </c>
      <c r="H37" s="23">
        <v>49970</v>
      </c>
      <c r="I37" s="23">
        <v>55773</v>
      </c>
    </row>
    <row r="38" spans="1:12" ht="15.75" x14ac:dyDescent="0.25">
      <c r="A38" s="35"/>
      <c r="B38" s="36"/>
      <c r="C38" s="31">
        <v>2018</v>
      </c>
      <c r="D38" s="32">
        <v>1.2</v>
      </c>
      <c r="E38" s="32">
        <f t="shared" si="0"/>
        <v>1.2690907786921988</v>
      </c>
      <c r="F38" s="32">
        <v>1.58</v>
      </c>
      <c r="G38" s="34">
        <v>0</v>
      </c>
      <c r="H38" s="23">
        <v>70781</v>
      </c>
      <c r="I38" s="23">
        <v>55773</v>
      </c>
    </row>
    <row r="39" spans="1:12" ht="15.75" x14ac:dyDescent="0.25">
      <c r="A39" s="35">
        <v>8</v>
      </c>
      <c r="B39" s="36" t="s">
        <v>9</v>
      </c>
      <c r="C39" s="31">
        <v>2014</v>
      </c>
      <c r="D39" s="32">
        <v>1.36</v>
      </c>
      <c r="E39" s="32">
        <f t="shared" si="0"/>
        <v>0.18378030101789944</v>
      </c>
      <c r="F39" s="32">
        <v>1.23</v>
      </c>
      <c r="G39" s="34">
        <v>0</v>
      </c>
      <c r="H39" s="23">
        <v>162584</v>
      </c>
      <c r="I39" s="23">
        <v>884665</v>
      </c>
    </row>
    <row r="40" spans="1:12" ht="15.75" x14ac:dyDescent="0.25">
      <c r="A40" s="35"/>
      <c r="B40" s="36"/>
      <c r="C40" s="31">
        <v>2015</v>
      </c>
      <c r="D40" s="32">
        <v>2.0499999999999998</v>
      </c>
      <c r="E40" s="32">
        <f t="shared" si="0"/>
        <v>0.58240916052969205</v>
      </c>
      <c r="F40" s="32">
        <v>1.28</v>
      </c>
      <c r="G40" s="34">
        <v>0</v>
      </c>
      <c r="H40" s="23">
        <v>515237</v>
      </c>
      <c r="I40" s="23">
        <v>884665</v>
      </c>
    </row>
    <row r="41" spans="1:12" ht="15.75" x14ac:dyDescent="0.25">
      <c r="A41" s="35"/>
      <c r="B41" s="36"/>
      <c r="C41" s="31">
        <v>2016</v>
      </c>
      <c r="D41" s="32">
        <v>2.96</v>
      </c>
      <c r="E41" s="32">
        <f t="shared" si="0"/>
        <v>0.69064448124431277</v>
      </c>
      <c r="F41" s="32">
        <v>1.02</v>
      </c>
      <c r="G41" s="34">
        <v>0</v>
      </c>
      <c r="H41" s="23">
        <v>610989</v>
      </c>
      <c r="I41" s="23">
        <v>884665</v>
      </c>
    </row>
    <row r="42" spans="1:12" ht="15.75" x14ac:dyDescent="0.25">
      <c r="A42" s="35"/>
      <c r="B42" s="36"/>
      <c r="C42" s="31">
        <v>2017</v>
      </c>
      <c r="D42" s="32">
        <v>2.25</v>
      </c>
      <c r="E42" s="32">
        <f t="shared" si="0"/>
        <v>2.1421328977635601</v>
      </c>
      <c r="F42" s="32">
        <v>0.62</v>
      </c>
      <c r="G42" s="34">
        <v>0</v>
      </c>
      <c r="H42" s="23">
        <v>1895070</v>
      </c>
      <c r="I42" s="23">
        <v>884665</v>
      </c>
    </row>
    <row r="43" spans="1:12" ht="15.75" x14ac:dyDescent="0.25">
      <c r="A43" s="35"/>
      <c r="B43" s="36"/>
      <c r="C43" s="31">
        <v>2018</v>
      </c>
      <c r="D43" s="32">
        <v>2.71</v>
      </c>
      <c r="E43" s="32">
        <f t="shared" si="0"/>
        <v>1.4010342898159189</v>
      </c>
      <c r="F43" s="32">
        <v>0.51</v>
      </c>
      <c r="G43" s="34">
        <v>1</v>
      </c>
      <c r="H43" s="23">
        <v>1239446</v>
      </c>
      <c r="I43" s="23">
        <v>884665</v>
      </c>
    </row>
    <row r="44" spans="1:12" ht="15.75" x14ac:dyDescent="0.25">
      <c r="A44" s="35">
        <v>9</v>
      </c>
      <c r="B44" s="36" t="s">
        <v>10</v>
      </c>
      <c r="C44" s="31">
        <v>2014</v>
      </c>
      <c r="D44" s="32">
        <v>1.18</v>
      </c>
      <c r="E44" s="32">
        <f t="shared" si="0"/>
        <v>0.7181181576092317</v>
      </c>
      <c r="F44" s="32">
        <v>1.1599999999999999</v>
      </c>
      <c r="G44" s="34">
        <v>0</v>
      </c>
      <c r="H44" s="23">
        <v>7281</v>
      </c>
      <c r="I44" s="23">
        <v>10139</v>
      </c>
    </row>
    <row r="45" spans="1:12" ht="15.75" x14ac:dyDescent="0.25">
      <c r="A45" s="35"/>
      <c r="B45" s="36"/>
      <c r="C45" s="31">
        <v>2015</v>
      </c>
      <c r="D45" s="32">
        <v>1.19</v>
      </c>
      <c r="E45" s="32">
        <f t="shared" si="0"/>
        <v>0.75756978005720488</v>
      </c>
      <c r="F45" s="32">
        <v>1.48</v>
      </c>
      <c r="G45" s="34">
        <v>0</v>
      </c>
      <c r="H45" s="23">
        <v>7681</v>
      </c>
      <c r="I45" s="23">
        <v>10139</v>
      </c>
    </row>
    <row r="46" spans="1:12" ht="15.75" x14ac:dyDescent="0.25">
      <c r="A46" s="35"/>
      <c r="B46" s="36"/>
      <c r="C46" s="31">
        <v>2016</v>
      </c>
      <c r="D46" s="32">
        <v>1.31</v>
      </c>
      <c r="E46" s="32">
        <f t="shared" si="0"/>
        <v>1.260380708156623</v>
      </c>
      <c r="F46" s="32">
        <v>0.92</v>
      </c>
      <c r="G46" s="34">
        <v>1</v>
      </c>
      <c r="H46" s="23">
        <v>12779</v>
      </c>
      <c r="I46" s="23">
        <v>10139</v>
      </c>
    </row>
    <row r="47" spans="1:12" ht="15.75" x14ac:dyDescent="0.25">
      <c r="A47" s="35"/>
      <c r="B47" s="36"/>
      <c r="C47" s="31">
        <v>2017</v>
      </c>
      <c r="D47" s="32">
        <v>1.26</v>
      </c>
      <c r="E47" s="32">
        <f t="shared" si="0"/>
        <v>1.2957885393036788</v>
      </c>
      <c r="F47" s="32">
        <v>1.07</v>
      </c>
      <c r="G47" s="34">
        <v>0</v>
      </c>
      <c r="H47" s="23">
        <v>13138</v>
      </c>
      <c r="I47" s="23">
        <v>10139</v>
      </c>
    </row>
    <row r="48" spans="1:12" ht="15.75" x14ac:dyDescent="0.25">
      <c r="A48" s="35"/>
      <c r="B48" s="36"/>
      <c r="C48" s="31">
        <v>2018</v>
      </c>
      <c r="D48" s="32">
        <v>1.24</v>
      </c>
      <c r="E48" s="32">
        <f t="shared" si="0"/>
        <v>0.96824144392938161</v>
      </c>
      <c r="F48" s="32">
        <v>1.2</v>
      </c>
      <c r="G48" s="34">
        <v>1</v>
      </c>
      <c r="H48" s="23">
        <v>9817</v>
      </c>
      <c r="I48" s="23">
        <v>10139</v>
      </c>
    </row>
    <row r="49" spans="1:12" ht="15.75" x14ac:dyDescent="0.25">
      <c r="A49" s="35">
        <v>10</v>
      </c>
      <c r="B49" s="36" t="s">
        <v>11</v>
      </c>
      <c r="C49" s="31">
        <v>2014</v>
      </c>
      <c r="D49" s="32">
        <v>1.48</v>
      </c>
      <c r="E49" s="32">
        <f t="shared" si="0"/>
        <v>0.31016513264753653</v>
      </c>
      <c r="F49" s="32">
        <v>1.08</v>
      </c>
      <c r="G49" s="34">
        <v>0</v>
      </c>
      <c r="H49" s="23">
        <v>9166</v>
      </c>
      <c r="I49" s="23">
        <v>29552</v>
      </c>
    </row>
    <row r="50" spans="1:12" ht="15.75" x14ac:dyDescent="0.25">
      <c r="A50" s="35"/>
      <c r="B50" s="36"/>
      <c r="C50" s="31">
        <v>2015</v>
      </c>
      <c r="D50" s="32">
        <v>1.57</v>
      </c>
      <c r="E50" s="32">
        <f t="shared" si="0"/>
        <v>0.33212642122360586</v>
      </c>
      <c r="F50" s="32">
        <v>0.9</v>
      </c>
      <c r="G50" s="34">
        <v>1</v>
      </c>
      <c r="H50" s="23">
        <v>9815</v>
      </c>
      <c r="I50" s="23">
        <v>29552</v>
      </c>
    </row>
    <row r="51" spans="1:12" ht="15.75" x14ac:dyDescent="0.25">
      <c r="A51" s="35"/>
      <c r="B51" s="36"/>
      <c r="C51" s="31">
        <v>2016</v>
      </c>
      <c r="D51" s="32">
        <v>1.65</v>
      </c>
      <c r="E51" s="32">
        <f t="shared" si="0"/>
        <v>0.85946805630752576</v>
      </c>
      <c r="F51" s="32">
        <v>1</v>
      </c>
      <c r="G51" s="34">
        <v>0</v>
      </c>
      <c r="H51" s="23">
        <v>25399</v>
      </c>
      <c r="I51" s="23">
        <v>29552</v>
      </c>
      <c r="L51" s="23"/>
    </row>
    <row r="52" spans="1:12" ht="15.75" x14ac:dyDescent="0.25">
      <c r="A52" s="35"/>
      <c r="B52" s="36"/>
      <c r="C52" s="31">
        <v>2017</v>
      </c>
      <c r="D52" s="32">
        <v>2.64</v>
      </c>
      <c r="E52" s="32">
        <f t="shared" si="0"/>
        <v>2.3671832701678399</v>
      </c>
      <c r="F52" s="32">
        <v>0.69</v>
      </c>
      <c r="G52" s="34">
        <v>0</v>
      </c>
      <c r="H52" s="23">
        <v>69955</v>
      </c>
      <c r="I52" s="23">
        <v>29552</v>
      </c>
    </row>
    <row r="53" spans="1:12" ht="15.75" x14ac:dyDescent="0.25">
      <c r="A53" s="35"/>
      <c r="B53" s="36"/>
      <c r="C53" s="31">
        <v>2018</v>
      </c>
      <c r="D53" s="32">
        <v>3.08</v>
      </c>
      <c r="E53" s="32">
        <f t="shared" si="0"/>
        <v>1.13102328099621</v>
      </c>
      <c r="F53" s="32">
        <v>0.61</v>
      </c>
      <c r="G53" s="34">
        <v>0</v>
      </c>
      <c r="H53" s="23">
        <v>33424</v>
      </c>
      <c r="I53" s="23">
        <v>29552</v>
      </c>
    </row>
    <row r="54" spans="1:12" ht="15.75" x14ac:dyDescent="0.25">
      <c r="A54" s="35">
        <v>11</v>
      </c>
      <c r="B54" s="36" t="s">
        <v>12</v>
      </c>
      <c r="C54" s="31">
        <v>2014</v>
      </c>
      <c r="D54" s="32">
        <v>3.34</v>
      </c>
      <c r="E54" s="32">
        <f t="shared" si="0"/>
        <v>0.33407346564222523</v>
      </c>
      <c r="F54" s="32">
        <v>0.28999999999999998</v>
      </c>
      <c r="G54" s="34">
        <v>1</v>
      </c>
      <c r="H54" s="23">
        <v>489285</v>
      </c>
      <c r="I54" s="23">
        <v>1464603</v>
      </c>
    </row>
    <row r="55" spans="1:12" ht="15.75" x14ac:dyDescent="0.25">
      <c r="A55" s="35"/>
      <c r="B55" s="36"/>
      <c r="C55" s="31">
        <v>2015</v>
      </c>
      <c r="D55" s="32">
        <v>3.74</v>
      </c>
      <c r="E55" s="32">
        <f t="shared" si="0"/>
        <v>0.57976325325019817</v>
      </c>
      <c r="F55" s="32">
        <v>0.27</v>
      </c>
      <c r="G55" s="34">
        <v>1</v>
      </c>
      <c r="H55" s="23">
        <v>849123</v>
      </c>
      <c r="I55" s="23">
        <v>1464603</v>
      </c>
    </row>
    <row r="56" spans="1:12" ht="15.75" x14ac:dyDescent="0.25">
      <c r="A56" s="35"/>
      <c r="B56" s="36"/>
      <c r="C56" s="31">
        <v>2016</v>
      </c>
      <c r="D56" s="32">
        <v>4.84</v>
      </c>
      <c r="E56" s="32">
        <f t="shared" si="0"/>
        <v>1.038760674394358</v>
      </c>
      <c r="F56" s="32">
        <v>0.21</v>
      </c>
      <c r="G56" s="34">
        <v>0</v>
      </c>
      <c r="H56" s="23">
        <v>1521372</v>
      </c>
      <c r="I56" s="23">
        <v>1464603</v>
      </c>
      <c r="L56" s="23"/>
    </row>
    <row r="57" spans="1:12" ht="15.75" x14ac:dyDescent="0.25">
      <c r="A57" s="35"/>
      <c r="B57" s="36"/>
      <c r="C57" s="31">
        <v>2017</v>
      </c>
      <c r="D57" s="32">
        <v>4.1900000000000004</v>
      </c>
      <c r="E57" s="32">
        <f t="shared" si="0"/>
        <v>1.4477643429652951</v>
      </c>
      <c r="F57" s="32">
        <v>0.23</v>
      </c>
      <c r="G57" s="34">
        <v>0</v>
      </c>
      <c r="H57" s="23">
        <v>2120400</v>
      </c>
      <c r="I57" s="23">
        <v>1464603</v>
      </c>
    </row>
    <row r="58" spans="1:12" ht="15.75" x14ac:dyDescent="0.25">
      <c r="A58" s="35"/>
      <c r="B58" s="36"/>
      <c r="C58" s="31">
        <v>2018</v>
      </c>
      <c r="D58" s="32">
        <v>5.07</v>
      </c>
      <c r="E58" s="32">
        <f t="shared" si="0"/>
        <v>1.5996375809690409</v>
      </c>
      <c r="F58" s="32">
        <v>0.19</v>
      </c>
      <c r="G58" s="34">
        <v>0</v>
      </c>
      <c r="H58" s="23">
        <v>2342834</v>
      </c>
      <c r="I58" s="23">
        <v>1464603</v>
      </c>
    </row>
    <row r="59" spans="1:12" ht="15.75" x14ac:dyDescent="0.25">
      <c r="A59" s="35">
        <v>12</v>
      </c>
      <c r="B59" s="36" t="s">
        <v>13</v>
      </c>
      <c r="C59" s="31">
        <v>2014</v>
      </c>
      <c r="D59" s="32">
        <v>1.62</v>
      </c>
      <c r="E59" s="32">
        <f t="shared" si="0"/>
        <v>0.72842065672572831</v>
      </c>
      <c r="F59" s="32">
        <v>0.75</v>
      </c>
      <c r="G59" s="34">
        <v>0</v>
      </c>
      <c r="H59" s="23">
        <v>1588110</v>
      </c>
      <c r="I59" s="23">
        <v>2180210</v>
      </c>
    </row>
    <row r="60" spans="1:12" ht="15.75" x14ac:dyDescent="0.25">
      <c r="A60" s="35"/>
      <c r="B60" s="36"/>
      <c r="C60" s="31">
        <v>2015</v>
      </c>
      <c r="D60" s="32">
        <v>1.77</v>
      </c>
      <c r="E60" s="32">
        <f t="shared" si="0"/>
        <v>1.2502882749826851</v>
      </c>
      <c r="F60" s="32">
        <v>0.67</v>
      </c>
      <c r="G60" s="34">
        <v>0</v>
      </c>
      <c r="H60" s="23">
        <v>2725891</v>
      </c>
      <c r="I60" s="23">
        <v>2180210</v>
      </c>
    </row>
    <row r="61" spans="1:12" ht="15.75" x14ac:dyDescent="0.25">
      <c r="A61" s="35"/>
      <c r="B61" s="36"/>
      <c r="C61" s="31">
        <v>2016</v>
      </c>
      <c r="D61" s="32">
        <v>1.93</v>
      </c>
      <c r="E61" s="32">
        <f t="shared" si="0"/>
        <v>0.73163594332656023</v>
      </c>
      <c r="F61" s="32">
        <v>0.59</v>
      </c>
      <c r="G61" s="34">
        <v>0</v>
      </c>
      <c r="H61" s="23">
        <v>1595120</v>
      </c>
      <c r="I61" s="23">
        <v>2180210</v>
      </c>
    </row>
    <row r="62" spans="1:12" ht="15.75" x14ac:dyDescent="0.25">
      <c r="A62" s="35"/>
      <c r="B62" s="36"/>
      <c r="C62" s="31">
        <v>2017</v>
      </c>
      <c r="D62" s="32">
        <v>1.94</v>
      </c>
      <c r="E62" s="32">
        <f t="shared" si="0"/>
        <v>1.0683278216318612</v>
      </c>
      <c r="F62" s="32">
        <v>0.57999999999999996</v>
      </c>
      <c r="G62" s="34">
        <v>1</v>
      </c>
      <c r="H62" s="23">
        <v>2329179</v>
      </c>
      <c r="I62" s="23">
        <v>2180210</v>
      </c>
    </row>
    <row r="63" spans="1:12" ht="15.75" x14ac:dyDescent="0.25">
      <c r="A63" s="35"/>
      <c r="B63" s="36"/>
      <c r="C63" s="31">
        <v>2018</v>
      </c>
      <c r="D63" s="32">
        <v>1.99</v>
      </c>
      <c r="E63" s="32">
        <f t="shared" si="0"/>
        <v>1.2213263859903405</v>
      </c>
      <c r="F63" s="32">
        <v>0.55000000000000004</v>
      </c>
      <c r="G63" s="34">
        <v>1</v>
      </c>
      <c r="H63" s="23">
        <v>2662748</v>
      </c>
      <c r="I63" s="23">
        <v>2180210</v>
      </c>
    </row>
    <row r="64" spans="1:12" ht="15.75" x14ac:dyDescent="0.25">
      <c r="A64" s="35">
        <v>13</v>
      </c>
      <c r="B64" s="36" t="s">
        <v>14</v>
      </c>
      <c r="C64" s="31">
        <v>2014</v>
      </c>
      <c r="D64" s="32">
        <v>1.52</v>
      </c>
      <c r="E64" s="32">
        <f t="shared" si="0"/>
        <v>9.1124509715388158E-3</v>
      </c>
      <c r="F64" s="32">
        <v>1.1000000000000001</v>
      </c>
      <c r="G64" s="34">
        <v>0</v>
      </c>
      <c r="H64" s="23">
        <v>65086</v>
      </c>
      <c r="I64" s="23">
        <v>7142535</v>
      </c>
    </row>
    <row r="65" spans="1:12" ht="15.75" x14ac:dyDescent="0.25">
      <c r="A65" s="35"/>
      <c r="B65" s="36"/>
      <c r="C65" s="31">
        <v>2015</v>
      </c>
      <c r="D65" s="32">
        <v>6.56</v>
      </c>
      <c r="E65" s="32">
        <f t="shared" si="0"/>
        <v>0.2406341726011843</v>
      </c>
      <c r="F65" s="32">
        <v>0.19</v>
      </c>
      <c r="G65" s="34">
        <v>0</v>
      </c>
      <c r="H65" s="23">
        <v>1718738</v>
      </c>
      <c r="I65" s="23">
        <v>7142535</v>
      </c>
      <c r="L65" s="23"/>
    </row>
    <row r="66" spans="1:12" ht="15.75" x14ac:dyDescent="0.25">
      <c r="A66" s="35"/>
      <c r="B66" s="36"/>
      <c r="C66" s="31">
        <v>2016</v>
      </c>
      <c r="D66" s="32">
        <v>5.23</v>
      </c>
      <c r="E66" s="32">
        <f t="shared" si="0"/>
        <v>0.70789754617933265</v>
      </c>
      <c r="F66" s="32">
        <v>0.24</v>
      </c>
      <c r="G66" s="34">
        <v>1</v>
      </c>
      <c r="H66" s="23">
        <v>5056183</v>
      </c>
      <c r="I66" s="23">
        <v>7142535</v>
      </c>
    </row>
    <row r="67" spans="1:12" ht="15.75" x14ac:dyDescent="0.25">
      <c r="A67" s="35"/>
      <c r="B67" s="36"/>
      <c r="C67" s="31">
        <v>2017</v>
      </c>
      <c r="D67" s="32">
        <v>5.27</v>
      </c>
      <c r="E67" s="32">
        <f t="shared" si="0"/>
        <v>1.0502905481037195</v>
      </c>
      <c r="F67" s="32">
        <v>0.26</v>
      </c>
      <c r="G67" s="34">
        <v>1</v>
      </c>
      <c r="H67" s="23">
        <v>7501737</v>
      </c>
      <c r="I67" s="23">
        <v>7142535</v>
      </c>
    </row>
    <row r="68" spans="1:12" ht="15.75" x14ac:dyDescent="0.25">
      <c r="A68" s="35"/>
      <c r="B68" s="36"/>
      <c r="C68" s="31">
        <v>2018</v>
      </c>
      <c r="D68" s="32">
        <v>2.66</v>
      </c>
      <c r="E68" s="32">
        <f t="shared" si="0"/>
        <v>2.9920652821442246</v>
      </c>
      <c r="F68" s="32">
        <v>0.56000000000000005</v>
      </c>
      <c r="G68" s="34">
        <v>0</v>
      </c>
      <c r="H68" s="23">
        <v>21370931</v>
      </c>
      <c r="I68" s="23">
        <v>7142535</v>
      </c>
    </row>
    <row r="69" spans="1:12" ht="15.75" x14ac:dyDescent="0.25">
      <c r="A69" s="35">
        <v>14</v>
      </c>
      <c r="B69" s="36" t="s">
        <v>15</v>
      </c>
      <c r="C69" s="31">
        <v>2014</v>
      </c>
      <c r="D69" s="32">
        <v>1</v>
      </c>
      <c r="E69" s="32">
        <f t="shared" ref="E69:E132" si="1">H69/I69</f>
        <v>0.11699023976235944</v>
      </c>
      <c r="F69" s="32">
        <v>-8.34</v>
      </c>
      <c r="G69" s="34">
        <v>0</v>
      </c>
      <c r="H69" s="23">
        <v>26466</v>
      </c>
      <c r="I69" s="23">
        <v>226224</v>
      </c>
    </row>
    <row r="70" spans="1:12" ht="15.75" x14ac:dyDescent="0.25">
      <c r="A70" s="35"/>
      <c r="B70" s="36"/>
      <c r="C70" s="31">
        <v>2015</v>
      </c>
      <c r="D70" s="32">
        <v>2.2000000000000002</v>
      </c>
      <c r="E70" s="32">
        <f t="shared" si="1"/>
        <v>0.8632550038899498</v>
      </c>
      <c r="F70" s="32">
        <v>-5.0199999999999996</v>
      </c>
      <c r="G70" s="34">
        <v>0</v>
      </c>
      <c r="H70" s="23">
        <v>195289</v>
      </c>
      <c r="I70" s="23">
        <v>226224</v>
      </c>
    </row>
    <row r="71" spans="1:12" ht="15.75" x14ac:dyDescent="0.25">
      <c r="A71" s="35"/>
      <c r="B71" s="36"/>
      <c r="C71" s="31">
        <v>2016</v>
      </c>
      <c r="D71" s="32">
        <v>2.4</v>
      </c>
      <c r="E71" s="32">
        <f t="shared" si="1"/>
        <v>1.3984060046679399</v>
      </c>
      <c r="F71" s="32">
        <v>0.43</v>
      </c>
      <c r="G71" s="34">
        <v>0</v>
      </c>
      <c r="H71" s="23">
        <v>316353</v>
      </c>
      <c r="I71" s="23">
        <v>226224</v>
      </c>
    </row>
    <row r="72" spans="1:12" ht="15.75" x14ac:dyDescent="0.25">
      <c r="A72" s="35"/>
      <c r="B72" s="36"/>
      <c r="C72" s="31">
        <v>2017</v>
      </c>
      <c r="D72" s="32">
        <v>1.92</v>
      </c>
      <c r="E72" s="32">
        <f t="shared" si="1"/>
        <v>0.71324439493599268</v>
      </c>
      <c r="F72" s="32">
        <v>0.57999999999999996</v>
      </c>
      <c r="G72" s="34">
        <v>1</v>
      </c>
      <c r="H72" s="23">
        <v>161353</v>
      </c>
      <c r="I72" s="23">
        <v>226224</v>
      </c>
      <c r="L72" s="23"/>
    </row>
    <row r="73" spans="1:12" ht="15.75" x14ac:dyDescent="0.25">
      <c r="A73" s="35"/>
      <c r="B73" s="36"/>
      <c r="C73" s="31">
        <v>2018</v>
      </c>
      <c r="D73" s="32">
        <v>1.8</v>
      </c>
      <c r="E73" s="32">
        <f t="shared" si="1"/>
        <v>1.9081043567437583</v>
      </c>
      <c r="F73" s="32">
        <v>0.64</v>
      </c>
      <c r="G73" s="34">
        <v>0</v>
      </c>
      <c r="H73" s="23">
        <v>431659</v>
      </c>
      <c r="I73" s="23">
        <v>226224</v>
      </c>
    </row>
    <row r="74" spans="1:12" ht="15.75" x14ac:dyDescent="0.25">
      <c r="A74" s="35">
        <v>15</v>
      </c>
      <c r="B74" s="36" t="s">
        <v>16</v>
      </c>
      <c r="C74" s="31">
        <v>2014</v>
      </c>
      <c r="D74" s="37">
        <v>2.27</v>
      </c>
      <c r="E74" s="32">
        <f t="shared" si="1"/>
        <v>0.95540923593191895</v>
      </c>
      <c r="F74" s="32">
        <v>0.56000000000000005</v>
      </c>
      <c r="G74" s="34">
        <v>0</v>
      </c>
      <c r="H74" s="23">
        <v>75163</v>
      </c>
      <c r="I74" s="23">
        <v>78671</v>
      </c>
      <c r="L74" s="23"/>
    </row>
    <row r="75" spans="1:12" ht="15.75" x14ac:dyDescent="0.25">
      <c r="A75" s="35"/>
      <c r="B75" s="36"/>
      <c r="C75" s="31">
        <v>2015</v>
      </c>
      <c r="D75" s="37">
        <v>2.89</v>
      </c>
      <c r="E75" s="32">
        <f t="shared" si="1"/>
        <v>1.1678509234660803</v>
      </c>
      <c r="F75" s="32">
        <v>0.42</v>
      </c>
      <c r="G75" s="34">
        <v>0</v>
      </c>
      <c r="H75" s="23">
        <v>91876</v>
      </c>
      <c r="I75" s="23">
        <v>78671</v>
      </c>
    </row>
    <row r="76" spans="1:12" ht="15.75" x14ac:dyDescent="0.25">
      <c r="A76" s="35"/>
      <c r="B76" s="36"/>
      <c r="C76" s="31">
        <v>2016</v>
      </c>
      <c r="D76" s="37">
        <v>3.39</v>
      </c>
      <c r="E76" s="32">
        <f t="shared" si="1"/>
        <v>0.77441496866698023</v>
      </c>
      <c r="F76" s="32">
        <v>0.37</v>
      </c>
      <c r="G76" s="34">
        <v>1</v>
      </c>
      <c r="H76" s="23">
        <v>60924</v>
      </c>
      <c r="I76" s="23">
        <v>78671</v>
      </c>
    </row>
    <row r="77" spans="1:12" ht="15.75" x14ac:dyDescent="0.25">
      <c r="A77" s="35"/>
      <c r="B77" s="36"/>
      <c r="C77" s="31">
        <v>2017</v>
      </c>
      <c r="D77" s="37">
        <v>5.35</v>
      </c>
      <c r="E77" s="32">
        <f t="shared" si="1"/>
        <v>0.74261163579972289</v>
      </c>
      <c r="F77" s="32">
        <v>0.25</v>
      </c>
      <c r="G77" s="34">
        <v>0</v>
      </c>
      <c r="H77" s="23">
        <v>58422</v>
      </c>
      <c r="I77" s="23">
        <v>78671</v>
      </c>
    </row>
    <row r="78" spans="1:12" ht="15.75" x14ac:dyDescent="0.25">
      <c r="A78" s="35"/>
      <c r="B78" s="36"/>
      <c r="C78" s="31">
        <v>2018</v>
      </c>
      <c r="D78" s="37">
        <v>4.82</v>
      </c>
      <c r="E78" s="32">
        <f t="shared" si="1"/>
        <v>1.3597386584637288</v>
      </c>
      <c r="F78" s="32">
        <v>0.28999999999999998</v>
      </c>
      <c r="G78" s="34">
        <v>0</v>
      </c>
      <c r="H78" s="23">
        <v>106972</v>
      </c>
      <c r="I78" s="23">
        <v>78671</v>
      </c>
    </row>
    <row r="79" spans="1:12" ht="15.75" x14ac:dyDescent="0.25">
      <c r="A79" s="35">
        <v>16</v>
      </c>
      <c r="B79" s="36" t="s">
        <v>17</v>
      </c>
      <c r="C79" s="31">
        <v>2014</v>
      </c>
      <c r="D79" s="32">
        <v>0.28000000000000003</v>
      </c>
      <c r="E79" s="32">
        <f t="shared" si="1"/>
        <v>0.84041255956655136</v>
      </c>
      <c r="F79" s="32">
        <v>5.18</v>
      </c>
      <c r="G79" s="34">
        <v>1</v>
      </c>
      <c r="H79" s="23">
        <v>321857</v>
      </c>
      <c r="I79" s="23">
        <v>382975</v>
      </c>
    </row>
    <row r="80" spans="1:12" ht="15.75" x14ac:dyDescent="0.25">
      <c r="A80" s="35"/>
      <c r="B80" s="36"/>
      <c r="C80" s="31">
        <v>2015</v>
      </c>
      <c r="D80" s="32">
        <v>0.41</v>
      </c>
      <c r="E80" s="32">
        <f t="shared" si="1"/>
        <v>1.1025758861544488</v>
      </c>
      <c r="F80" s="32">
        <v>3.52</v>
      </c>
      <c r="G80" s="34">
        <v>0</v>
      </c>
      <c r="H80" s="23">
        <v>422259</v>
      </c>
      <c r="I80" s="23">
        <v>382975</v>
      </c>
    </row>
    <row r="81" spans="1:12" ht="15.75" x14ac:dyDescent="0.25">
      <c r="A81" s="35"/>
      <c r="B81" s="36"/>
      <c r="C81" s="31">
        <v>2016</v>
      </c>
      <c r="D81" s="32">
        <v>0.42</v>
      </c>
      <c r="E81" s="32">
        <f t="shared" si="1"/>
        <v>0.97233239767608848</v>
      </c>
      <c r="F81" s="32">
        <v>2.85</v>
      </c>
      <c r="G81" s="34">
        <v>1</v>
      </c>
      <c r="H81" s="23">
        <v>372379</v>
      </c>
      <c r="I81" s="23">
        <v>382975</v>
      </c>
    </row>
    <row r="82" spans="1:12" ht="15.75" x14ac:dyDescent="0.25">
      <c r="A82" s="35"/>
      <c r="B82" s="36"/>
      <c r="C82" s="31">
        <v>2017</v>
      </c>
      <c r="D82" s="32">
        <v>0.47</v>
      </c>
      <c r="E82" s="32">
        <f t="shared" si="1"/>
        <v>1.1773144461126706</v>
      </c>
      <c r="F82" s="32">
        <v>2.66</v>
      </c>
      <c r="G82" s="34">
        <v>0</v>
      </c>
      <c r="H82" s="23">
        <v>450882</v>
      </c>
      <c r="I82" s="23">
        <v>382975</v>
      </c>
    </row>
    <row r="83" spans="1:12" ht="15.75" x14ac:dyDescent="0.25">
      <c r="A83" s="35"/>
      <c r="B83" s="36"/>
      <c r="C83" s="31">
        <v>2018</v>
      </c>
      <c r="D83" s="32">
        <v>0.41</v>
      </c>
      <c r="E83" s="32">
        <f t="shared" si="1"/>
        <v>0.90736209935374368</v>
      </c>
      <c r="F83" s="32">
        <v>3.12</v>
      </c>
      <c r="G83" s="34">
        <v>0</v>
      </c>
      <c r="H83" s="23">
        <v>347497</v>
      </c>
      <c r="I83" s="23">
        <v>382975</v>
      </c>
    </row>
    <row r="84" spans="1:12" ht="15.75" x14ac:dyDescent="0.25">
      <c r="A84" s="35">
        <v>17</v>
      </c>
      <c r="B84" s="36" t="s">
        <v>18</v>
      </c>
      <c r="C84" s="31">
        <v>2014</v>
      </c>
      <c r="D84" s="32">
        <v>1.1100000000000001</v>
      </c>
      <c r="E84" s="32">
        <f t="shared" si="1"/>
        <v>0.94501371350606322</v>
      </c>
      <c r="F84" s="32">
        <v>1.3</v>
      </c>
      <c r="G84" s="34">
        <v>0</v>
      </c>
      <c r="H84" s="23">
        <v>135755</v>
      </c>
      <c r="I84" s="23">
        <v>143654</v>
      </c>
    </row>
    <row r="85" spans="1:12" ht="15.75" x14ac:dyDescent="0.25">
      <c r="A85" s="38"/>
      <c r="B85" s="38"/>
      <c r="C85" s="31">
        <v>2015</v>
      </c>
      <c r="D85" s="37">
        <v>1.59</v>
      </c>
      <c r="E85" s="32">
        <f t="shared" si="1"/>
        <v>2.1821390284990323</v>
      </c>
      <c r="F85" s="32">
        <v>1.26</v>
      </c>
      <c r="G85" s="34">
        <v>0</v>
      </c>
      <c r="H85" s="23">
        <v>313473</v>
      </c>
      <c r="I85" s="23">
        <v>143654</v>
      </c>
    </row>
    <row r="86" spans="1:12" ht="15.75" x14ac:dyDescent="0.25">
      <c r="A86" s="38"/>
      <c r="B86" s="38"/>
      <c r="C86" s="31">
        <v>2016</v>
      </c>
      <c r="D86" s="37">
        <v>1.4</v>
      </c>
      <c r="E86" s="32">
        <f t="shared" si="1"/>
        <v>0.39145446698316788</v>
      </c>
      <c r="F86" s="32">
        <v>1.21</v>
      </c>
      <c r="G86" s="34">
        <v>1</v>
      </c>
      <c r="H86" s="23">
        <v>56234</v>
      </c>
      <c r="I86" s="23">
        <v>143654</v>
      </c>
    </row>
    <row r="87" spans="1:12" ht="15.75" x14ac:dyDescent="0.25">
      <c r="A87" s="38"/>
      <c r="B87" s="38"/>
      <c r="C87" s="31">
        <v>2017</v>
      </c>
      <c r="D87" s="37">
        <v>1.91</v>
      </c>
      <c r="E87" s="32">
        <f t="shared" si="1"/>
        <v>1.2710262157684435</v>
      </c>
      <c r="F87" s="32">
        <v>1.04</v>
      </c>
      <c r="G87" s="34">
        <v>1</v>
      </c>
      <c r="H87" s="23">
        <v>182588</v>
      </c>
      <c r="I87" s="23">
        <v>143654</v>
      </c>
    </row>
    <row r="88" spans="1:12" ht="15.75" x14ac:dyDescent="0.25">
      <c r="A88" s="38"/>
      <c r="B88" s="38"/>
      <c r="C88" s="31">
        <v>2018</v>
      </c>
      <c r="D88" s="37">
        <v>2.1</v>
      </c>
      <c r="E88" s="32">
        <f t="shared" si="1"/>
        <v>0.21036657524329291</v>
      </c>
      <c r="F88" s="32">
        <v>0.99</v>
      </c>
      <c r="G88" s="34">
        <v>1</v>
      </c>
      <c r="H88" s="23">
        <v>30220</v>
      </c>
      <c r="I88" s="23">
        <v>143654</v>
      </c>
      <c r="L88" s="23"/>
    </row>
    <row r="89" spans="1:12" ht="15.75" x14ac:dyDescent="0.25">
      <c r="A89" s="35">
        <v>18</v>
      </c>
      <c r="B89" s="36" t="s">
        <v>19</v>
      </c>
      <c r="C89" s="31">
        <v>2014</v>
      </c>
      <c r="D89" s="37">
        <v>2.38</v>
      </c>
      <c r="E89" s="32">
        <f t="shared" si="1"/>
        <v>0.71043045126756377</v>
      </c>
      <c r="F89" s="32">
        <v>0.64</v>
      </c>
      <c r="G89" s="34">
        <v>0</v>
      </c>
      <c r="H89" s="23">
        <v>573360</v>
      </c>
      <c r="I89" s="23">
        <v>807060</v>
      </c>
    </row>
    <row r="90" spans="1:12" ht="15.75" x14ac:dyDescent="0.25">
      <c r="A90" s="38"/>
      <c r="B90" s="38"/>
      <c r="C90" s="31">
        <v>2015</v>
      </c>
      <c r="D90" s="37">
        <v>1.95</v>
      </c>
      <c r="E90" s="32">
        <f t="shared" si="1"/>
        <v>0.57120164547865093</v>
      </c>
      <c r="F90" s="32">
        <v>0.74</v>
      </c>
      <c r="G90" s="34">
        <v>0</v>
      </c>
      <c r="H90" s="23">
        <v>460994</v>
      </c>
      <c r="I90" s="23">
        <v>807060</v>
      </c>
    </row>
    <row r="91" spans="1:12" ht="15.75" x14ac:dyDescent="0.25">
      <c r="A91" s="38"/>
      <c r="B91" s="38"/>
      <c r="C91" s="31">
        <v>2016</v>
      </c>
      <c r="D91" s="37">
        <v>1.71</v>
      </c>
      <c r="E91" s="32">
        <f t="shared" si="1"/>
        <v>0.80252273684732234</v>
      </c>
      <c r="F91" s="32">
        <v>1.03</v>
      </c>
      <c r="G91" s="34">
        <v>0</v>
      </c>
      <c r="H91" s="23">
        <v>647684</v>
      </c>
      <c r="I91" s="23">
        <v>807060</v>
      </c>
    </row>
    <row r="92" spans="1:12" ht="15.75" x14ac:dyDescent="0.25">
      <c r="A92" s="38"/>
      <c r="B92" s="38"/>
      <c r="C92" s="31">
        <v>2017</v>
      </c>
      <c r="D92" s="37">
        <v>1.54</v>
      </c>
      <c r="E92" s="32">
        <f t="shared" si="1"/>
        <v>1.2262248159988105</v>
      </c>
      <c r="F92" s="32">
        <v>1.37</v>
      </c>
      <c r="G92" s="34">
        <v>1</v>
      </c>
      <c r="H92" s="23">
        <v>989637</v>
      </c>
      <c r="I92" s="23">
        <v>807060</v>
      </c>
    </row>
    <row r="93" spans="1:12" ht="15.75" x14ac:dyDescent="0.25">
      <c r="A93" s="38"/>
      <c r="B93" s="38"/>
      <c r="C93" s="31">
        <v>2018</v>
      </c>
      <c r="D93" s="37">
        <v>1.48</v>
      </c>
      <c r="E93" s="32">
        <f t="shared" si="1"/>
        <v>1.6896178722771542</v>
      </c>
      <c r="F93" s="32">
        <v>2.1</v>
      </c>
      <c r="G93" s="34">
        <v>0</v>
      </c>
      <c r="H93" s="23">
        <v>1363623</v>
      </c>
      <c r="I93" s="23">
        <v>807060</v>
      </c>
    </row>
    <row r="94" spans="1:12" ht="15.75" x14ac:dyDescent="0.25">
      <c r="A94" s="35">
        <v>19</v>
      </c>
      <c r="B94" s="36" t="s">
        <v>20</v>
      </c>
      <c r="C94" s="31">
        <v>2014</v>
      </c>
      <c r="D94" s="37">
        <v>3.4</v>
      </c>
      <c r="E94" s="32">
        <f t="shared" si="1"/>
        <v>0.73878569322891241</v>
      </c>
      <c r="F94" s="32">
        <v>0.27</v>
      </c>
      <c r="G94" s="34">
        <v>1</v>
      </c>
      <c r="H94" s="23">
        <v>1894610</v>
      </c>
      <c r="I94" s="23">
        <v>2564492</v>
      </c>
      <c r="L94" s="23"/>
    </row>
    <row r="95" spans="1:12" ht="15.75" x14ac:dyDescent="0.25">
      <c r="A95" s="38"/>
      <c r="B95" s="38"/>
      <c r="C95" s="31">
        <v>2015</v>
      </c>
      <c r="D95" s="37">
        <v>3.69</v>
      </c>
      <c r="E95" s="32">
        <f t="shared" si="1"/>
        <v>1.0601004019509517</v>
      </c>
      <c r="F95" s="32">
        <v>0.25</v>
      </c>
      <c r="G95" s="34">
        <v>0</v>
      </c>
      <c r="H95" s="23">
        <v>2718619</v>
      </c>
      <c r="I95" s="23">
        <v>2564492</v>
      </c>
    </row>
    <row r="96" spans="1:12" ht="15.75" x14ac:dyDescent="0.25">
      <c r="A96" s="38"/>
      <c r="B96" s="38"/>
      <c r="C96" s="31">
        <v>2016</v>
      </c>
      <c r="D96" s="37">
        <v>4.13</v>
      </c>
      <c r="E96" s="32">
        <f t="shared" si="1"/>
        <v>1.1291054914579575</v>
      </c>
      <c r="F96" s="32">
        <v>0.22</v>
      </c>
      <c r="G96" s="34">
        <v>0</v>
      </c>
      <c r="H96" s="23">
        <v>2895582</v>
      </c>
      <c r="I96" s="23">
        <v>2564492</v>
      </c>
    </row>
    <row r="97" spans="1:12" ht="15.75" x14ac:dyDescent="0.25">
      <c r="A97" s="38"/>
      <c r="B97" s="38"/>
      <c r="C97" s="31">
        <v>2017</v>
      </c>
      <c r="D97" s="37">
        <v>4.5</v>
      </c>
      <c r="E97" s="32">
        <f t="shared" si="1"/>
        <v>1.085870418000914</v>
      </c>
      <c r="F97" s="32">
        <v>0.2</v>
      </c>
      <c r="G97" s="34">
        <v>0</v>
      </c>
      <c r="H97" s="23">
        <v>2784706</v>
      </c>
      <c r="I97" s="23">
        <v>2564492</v>
      </c>
    </row>
    <row r="98" spans="1:12" ht="15.75" x14ac:dyDescent="0.25">
      <c r="A98" s="38"/>
      <c r="B98" s="38"/>
      <c r="C98" s="31">
        <v>2018</v>
      </c>
      <c r="D98" s="37">
        <v>4.25</v>
      </c>
      <c r="E98" s="32">
        <f t="shared" si="1"/>
        <v>0.98613838530204034</v>
      </c>
      <c r="F98" s="32">
        <v>0.2</v>
      </c>
      <c r="G98" s="34">
        <v>0</v>
      </c>
      <c r="H98" s="23">
        <v>2528944</v>
      </c>
      <c r="I98" s="23">
        <v>2564492</v>
      </c>
    </row>
    <row r="99" spans="1:12" ht="15.75" x14ac:dyDescent="0.25">
      <c r="A99" s="35">
        <v>20</v>
      </c>
      <c r="B99" s="36" t="s">
        <v>21</v>
      </c>
      <c r="C99" s="31">
        <v>2014</v>
      </c>
      <c r="D99" s="37">
        <v>4.58</v>
      </c>
      <c r="E99" s="32">
        <f t="shared" si="1"/>
        <v>2.0307837955110251</v>
      </c>
      <c r="F99" s="32">
        <v>0.28999999999999998</v>
      </c>
      <c r="G99" s="34">
        <v>1</v>
      </c>
      <c r="H99" s="23">
        <v>257412</v>
      </c>
      <c r="I99" s="23">
        <v>126755</v>
      </c>
    </row>
    <row r="100" spans="1:12" ht="15.75" x14ac:dyDescent="0.25">
      <c r="A100" s="38"/>
      <c r="B100" s="38"/>
      <c r="C100" s="31">
        <v>2015</v>
      </c>
      <c r="D100" s="37">
        <v>3.65</v>
      </c>
      <c r="E100" s="32">
        <f t="shared" si="1"/>
        <v>1.1110567630468227</v>
      </c>
      <c r="F100" s="32">
        <v>0.35</v>
      </c>
      <c r="G100" s="34">
        <v>0</v>
      </c>
      <c r="H100" s="23">
        <v>140832</v>
      </c>
      <c r="I100" s="23">
        <v>126755</v>
      </c>
    </row>
    <row r="101" spans="1:12" ht="15.75" x14ac:dyDescent="0.25">
      <c r="A101" s="38"/>
      <c r="B101" s="38"/>
      <c r="C101" s="31">
        <v>2016</v>
      </c>
      <c r="D101" s="37">
        <v>4.21</v>
      </c>
      <c r="E101" s="32">
        <f t="shared" si="1"/>
        <v>0.90281251232692994</v>
      </c>
      <c r="F101" s="32">
        <v>0.28000000000000003</v>
      </c>
      <c r="G101" s="34">
        <v>1</v>
      </c>
      <c r="H101" s="23">
        <v>114436</v>
      </c>
      <c r="I101" s="23">
        <v>126755</v>
      </c>
    </row>
    <row r="102" spans="1:12" ht="15.75" x14ac:dyDescent="0.25">
      <c r="A102" s="38"/>
      <c r="B102" s="38"/>
      <c r="C102" s="31">
        <v>2017</v>
      </c>
      <c r="D102" s="37">
        <v>3.08</v>
      </c>
      <c r="E102" s="32">
        <f t="shared" si="1"/>
        <v>0.46913336752001894</v>
      </c>
      <c r="F102" s="32">
        <v>0.37</v>
      </c>
      <c r="G102" s="34">
        <v>0</v>
      </c>
      <c r="H102" s="23">
        <v>59465</v>
      </c>
      <c r="I102" s="23">
        <v>126755</v>
      </c>
    </row>
    <row r="103" spans="1:12" ht="15.75" x14ac:dyDescent="0.25">
      <c r="A103" s="38"/>
      <c r="B103" s="38"/>
      <c r="C103" s="31">
        <v>2018</v>
      </c>
      <c r="D103" s="37">
        <v>3.08</v>
      </c>
      <c r="E103" s="32">
        <f t="shared" si="1"/>
        <v>0.48622934006548063</v>
      </c>
      <c r="F103" s="32">
        <v>0.39</v>
      </c>
      <c r="G103" s="34">
        <v>1</v>
      </c>
      <c r="H103" s="23">
        <v>61632</v>
      </c>
      <c r="I103" s="23">
        <v>126755</v>
      </c>
    </row>
    <row r="104" spans="1:12" ht="15.75" x14ac:dyDescent="0.25">
      <c r="A104" s="35">
        <v>21</v>
      </c>
      <c r="B104" s="36" t="s">
        <v>22</v>
      </c>
      <c r="C104" s="31">
        <v>2014</v>
      </c>
      <c r="D104" s="37">
        <v>1.62</v>
      </c>
      <c r="E104" s="32">
        <f t="shared" si="1"/>
        <v>1.4747983870967742</v>
      </c>
      <c r="F104" s="32">
        <v>0.79</v>
      </c>
      <c r="G104" s="34">
        <v>0</v>
      </c>
      <c r="H104" s="23">
        <v>2926</v>
      </c>
      <c r="I104" s="23">
        <v>1984</v>
      </c>
    </row>
    <row r="105" spans="1:12" ht="15.75" x14ac:dyDescent="0.25">
      <c r="A105" s="38"/>
      <c r="B105" s="38"/>
      <c r="C105" s="31">
        <v>2015</v>
      </c>
      <c r="D105" s="37">
        <v>1.99</v>
      </c>
      <c r="E105" s="32">
        <f t="shared" si="1"/>
        <v>1.8790322580645162</v>
      </c>
      <c r="F105" s="32">
        <v>0.57999999999999996</v>
      </c>
      <c r="G105" s="34">
        <v>0</v>
      </c>
      <c r="H105" s="23">
        <v>3728</v>
      </c>
      <c r="I105" s="23">
        <v>1984</v>
      </c>
    </row>
    <row r="106" spans="1:12" ht="15.75" x14ac:dyDescent="0.25">
      <c r="A106" s="38"/>
      <c r="B106" s="38"/>
      <c r="C106" s="31">
        <v>2016</v>
      </c>
      <c r="D106" s="37">
        <v>2.19</v>
      </c>
      <c r="E106" s="32">
        <f t="shared" si="1"/>
        <v>0.6880040322580645</v>
      </c>
      <c r="F106" s="32">
        <v>0.57999999999999996</v>
      </c>
      <c r="G106" s="34">
        <v>0</v>
      </c>
      <c r="H106" s="23">
        <v>1365</v>
      </c>
      <c r="I106" s="23">
        <v>1984</v>
      </c>
      <c r="L106" s="23"/>
    </row>
    <row r="107" spans="1:12" ht="15.75" x14ac:dyDescent="0.25">
      <c r="A107" s="38"/>
      <c r="B107" s="38"/>
      <c r="C107" s="31">
        <v>2017</v>
      </c>
      <c r="D107" s="37">
        <v>3.52</v>
      </c>
      <c r="E107" s="32">
        <f t="shared" si="1"/>
        <v>0.19153225806451613</v>
      </c>
      <c r="F107" s="32">
        <v>0.47</v>
      </c>
      <c r="G107" s="34">
        <v>1</v>
      </c>
      <c r="H107" s="23">
        <v>380</v>
      </c>
      <c r="I107" s="23">
        <v>1984</v>
      </c>
    </row>
    <row r="108" spans="1:12" ht="15.75" x14ac:dyDescent="0.25">
      <c r="A108" s="38"/>
      <c r="B108" s="38"/>
      <c r="C108" s="31">
        <v>2018</v>
      </c>
      <c r="D108" s="37">
        <v>2.69</v>
      </c>
      <c r="E108" s="32">
        <f t="shared" si="1"/>
        <v>0.765625</v>
      </c>
      <c r="F108" s="32">
        <v>0.66</v>
      </c>
      <c r="G108" s="34">
        <v>0</v>
      </c>
      <c r="H108" s="23">
        <v>1519</v>
      </c>
      <c r="I108" s="23">
        <v>1984</v>
      </c>
    </row>
    <row r="109" spans="1:12" ht="15.75" x14ac:dyDescent="0.25">
      <c r="A109" s="35">
        <v>22</v>
      </c>
      <c r="B109" s="36" t="s">
        <v>23</v>
      </c>
      <c r="C109" s="31">
        <v>2014</v>
      </c>
      <c r="D109" s="37">
        <v>0.81</v>
      </c>
      <c r="E109" s="32">
        <f t="shared" si="1"/>
        <v>0.31339744434198391</v>
      </c>
      <c r="F109" s="32">
        <v>0.93</v>
      </c>
      <c r="G109" s="34">
        <v>1</v>
      </c>
      <c r="H109" s="23">
        <v>2379</v>
      </c>
      <c r="I109" s="23">
        <v>7591</v>
      </c>
    </row>
    <row r="110" spans="1:12" ht="15.75" x14ac:dyDescent="0.25">
      <c r="A110" s="38"/>
      <c r="B110" s="38"/>
      <c r="C110" s="31">
        <v>2015</v>
      </c>
      <c r="D110" s="37">
        <v>1</v>
      </c>
      <c r="E110" s="32">
        <f t="shared" si="1"/>
        <v>2.8508760374127258</v>
      </c>
      <c r="F110" s="32">
        <v>1.81</v>
      </c>
      <c r="G110" s="34">
        <v>1</v>
      </c>
      <c r="H110" s="23">
        <v>21641</v>
      </c>
      <c r="I110" s="23">
        <v>7591</v>
      </c>
      <c r="L110" s="23"/>
    </row>
    <row r="111" spans="1:12" ht="15.75" x14ac:dyDescent="0.25">
      <c r="A111" s="38"/>
      <c r="B111" s="38"/>
      <c r="C111" s="31">
        <v>2016</v>
      </c>
      <c r="D111" s="37">
        <v>1.2</v>
      </c>
      <c r="E111" s="32">
        <f t="shared" si="1"/>
        <v>0.51086813331576864</v>
      </c>
      <c r="F111" s="32">
        <v>0.67</v>
      </c>
      <c r="G111" s="34">
        <v>0</v>
      </c>
      <c r="H111" s="23">
        <v>3878</v>
      </c>
      <c r="I111" s="23">
        <v>7591</v>
      </c>
    </row>
    <row r="112" spans="1:12" ht="15.75" x14ac:dyDescent="0.25">
      <c r="A112" s="38"/>
      <c r="B112" s="38"/>
      <c r="C112" s="31">
        <v>2017</v>
      </c>
      <c r="D112" s="37">
        <v>1.07</v>
      </c>
      <c r="E112" s="32">
        <f t="shared" si="1"/>
        <v>0.69094980898432357</v>
      </c>
      <c r="F112" s="32">
        <v>0.73</v>
      </c>
      <c r="G112" s="34">
        <v>0</v>
      </c>
      <c r="H112" s="23">
        <v>5245</v>
      </c>
      <c r="I112" s="23">
        <v>7591</v>
      </c>
    </row>
    <row r="113" spans="1:12" ht="15.75" x14ac:dyDescent="0.25">
      <c r="A113" s="38"/>
      <c r="B113" s="38"/>
      <c r="C113" s="31">
        <v>2018</v>
      </c>
      <c r="D113" s="37">
        <v>0.56000000000000005</v>
      </c>
      <c r="E113" s="32">
        <f t="shared" si="1"/>
        <v>0.63364510604663415</v>
      </c>
      <c r="F113" s="32">
        <v>0.8</v>
      </c>
      <c r="G113" s="34">
        <v>1</v>
      </c>
      <c r="H113" s="23">
        <v>4810</v>
      </c>
      <c r="I113" s="23">
        <v>7591</v>
      </c>
    </row>
    <row r="114" spans="1:12" ht="15.75" x14ac:dyDescent="0.25">
      <c r="A114" s="35">
        <v>23</v>
      </c>
      <c r="B114" s="36" t="s">
        <v>24</v>
      </c>
      <c r="C114" s="31">
        <v>2014</v>
      </c>
      <c r="D114" s="37">
        <v>3</v>
      </c>
      <c r="E114" s="32">
        <f t="shared" si="1"/>
        <v>0.8524201381268357</v>
      </c>
      <c r="F114" s="32">
        <v>0.35</v>
      </c>
      <c r="G114" s="34">
        <v>0</v>
      </c>
      <c r="H114" s="23">
        <v>1460373</v>
      </c>
      <c r="I114" s="23">
        <v>1713208</v>
      </c>
      <c r="L114" s="23"/>
    </row>
    <row r="115" spans="1:12" ht="15.75" x14ac:dyDescent="0.25">
      <c r="A115" s="38"/>
      <c r="B115" s="38"/>
      <c r="C115" s="31">
        <v>2015</v>
      </c>
      <c r="D115" s="37">
        <v>2.5299999999999998</v>
      </c>
      <c r="E115" s="32">
        <f t="shared" si="1"/>
        <v>1.0133200405321479</v>
      </c>
      <c r="F115" s="32">
        <v>0.45</v>
      </c>
      <c r="G115" s="34">
        <v>1</v>
      </c>
      <c r="H115" s="23">
        <v>1736028</v>
      </c>
      <c r="I115" s="23">
        <v>1713208</v>
      </c>
    </row>
    <row r="116" spans="1:12" ht="15.75" x14ac:dyDescent="0.25">
      <c r="A116" s="38"/>
      <c r="B116" s="38"/>
      <c r="C116" s="31">
        <v>2016</v>
      </c>
      <c r="D116" s="37">
        <v>2.65</v>
      </c>
      <c r="E116" s="32">
        <f t="shared" si="1"/>
        <v>0.98427628168908854</v>
      </c>
      <c r="F116" s="32">
        <v>0.46</v>
      </c>
      <c r="G116" s="34">
        <v>0</v>
      </c>
      <c r="H116" s="23">
        <v>1686270</v>
      </c>
      <c r="I116" s="23">
        <v>1713208</v>
      </c>
    </row>
    <row r="117" spans="1:12" ht="15.75" x14ac:dyDescent="0.25">
      <c r="A117" s="38"/>
      <c r="B117" s="38"/>
      <c r="C117" s="31">
        <v>2017</v>
      </c>
      <c r="D117" s="37">
        <v>2.52</v>
      </c>
      <c r="E117" s="32">
        <f t="shared" si="1"/>
        <v>1.151801766043586</v>
      </c>
      <c r="F117" s="32">
        <v>0.42</v>
      </c>
      <c r="G117" s="34">
        <v>1</v>
      </c>
      <c r="H117" s="23">
        <v>1973276</v>
      </c>
      <c r="I117" s="23">
        <v>1713208</v>
      </c>
    </row>
    <row r="118" spans="1:12" ht="15.75" x14ac:dyDescent="0.25">
      <c r="A118" s="38"/>
      <c r="B118" s="38"/>
      <c r="C118" s="31">
        <v>2018</v>
      </c>
      <c r="D118" s="37">
        <v>2.65</v>
      </c>
      <c r="E118" s="32">
        <f t="shared" si="1"/>
        <v>0.99818235730862803</v>
      </c>
      <c r="F118" s="32">
        <v>0.43</v>
      </c>
      <c r="G118" s="34">
        <v>0</v>
      </c>
      <c r="H118" s="23">
        <v>1710094</v>
      </c>
      <c r="I118" s="23">
        <v>1713208</v>
      </c>
    </row>
    <row r="119" spans="1:12" ht="15.75" x14ac:dyDescent="0.25">
      <c r="A119" s="35">
        <v>24</v>
      </c>
      <c r="B119" s="36" t="s">
        <v>25</v>
      </c>
      <c r="C119" s="31">
        <v>2014</v>
      </c>
      <c r="D119" s="37">
        <v>1.53</v>
      </c>
      <c r="E119" s="32">
        <f t="shared" si="1"/>
        <v>0.42500145968354058</v>
      </c>
      <c r="F119" s="32">
        <v>0.71</v>
      </c>
      <c r="G119" s="34">
        <v>1</v>
      </c>
      <c r="H119" s="23">
        <v>29116</v>
      </c>
      <c r="I119" s="23">
        <v>68508</v>
      </c>
    </row>
    <row r="120" spans="1:12" ht="15.75" x14ac:dyDescent="0.25">
      <c r="A120" s="38"/>
      <c r="B120" s="38"/>
      <c r="C120" s="31">
        <v>2015</v>
      </c>
      <c r="D120" s="37">
        <v>1.38</v>
      </c>
      <c r="E120" s="32">
        <f t="shared" si="1"/>
        <v>0.35131663455362877</v>
      </c>
      <c r="F120" s="32">
        <v>0.99</v>
      </c>
      <c r="G120" s="34">
        <v>0</v>
      </c>
      <c r="H120" s="23">
        <v>24068</v>
      </c>
      <c r="I120" s="23">
        <v>68508</v>
      </c>
    </row>
    <row r="121" spans="1:12" ht="15.75" x14ac:dyDescent="0.25">
      <c r="A121" s="38"/>
      <c r="B121" s="38"/>
      <c r="C121" s="31">
        <v>2016</v>
      </c>
      <c r="D121" s="37">
        <v>1.65</v>
      </c>
      <c r="E121" s="32">
        <f t="shared" si="1"/>
        <v>0.51550183920126114</v>
      </c>
      <c r="F121" s="32">
        <v>1</v>
      </c>
      <c r="G121" s="34">
        <v>1</v>
      </c>
      <c r="H121" s="23">
        <v>35316</v>
      </c>
      <c r="I121" s="23">
        <v>68508</v>
      </c>
    </row>
    <row r="122" spans="1:12" ht="15.75" x14ac:dyDescent="0.25">
      <c r="A122" s="38"/>
      <c r="B122" s="38"/>
      <c r="C122" s="31">
        <v>2017</v>
      </c>
      <c r="D122" s="37">
        <v>1.2</v>
      </c>
      <c r="E122" s="32">
        <f t="shared" si="1"/>
        <v>0.3723214807029836</v>
      </c>
      <c r="F122" s="32">
        <v>0.99</v>
      </c>
      <c r="G122" s="34">
        <v>1</v>
      </c>
      <c r="H122" s="23">
        <v>25507</v>
      </c>
      <c r="I122" s="23">
        <v>68508</v>
      </c>
    </row>
    <row r="123" spans="1:12" ht="15.75" x14ac:dyDescent="0.25">
      <c r="A123" s="38"/>
      <c r="B123" s="38"/>
      <c r="C123" s="31">
        <v>2018</v>
      </c>
      <c r="D123" s="37">
        <v>1.38</v>
      </c>
      <c r="E123" s="32">
        <f t="shared" si="1"/>
        <v>1.3358439890231797</v>
      </c>
      <c r="F123" s="32">
        <v>0.91</v>
      </c>
      <c r="G123" s="34">
        <v>0</v>
      </c>
      <c r="H123" s="23">
        <v>91516</v>
      </c>
      <c r="I123" s="23">
        <v>68508</v>
      </c>
    </row>
    <row r="124" spans="1:12" ht="15.75" x14ac:dyDescent="0.25">
      <c r="A124" s="35">
        <v>25</v>
      </c>
      <c r="B124" s="36" t="s">
        <v>26</v>
      </c>
      <c r="C124" s="31">
        <v>2014</v>
      </c>
      <c r="D124" s="37">
        <v>3.95</v>
      </c>
      <c r="E124" s="32">
        <f t="shared" si="1"/>
        <v>2.343881377116237</v>
      </c>
      <c r="F124" s="32">
        <v>0.37</v>
      </c>
      <c r="G124" s="34">
        <v>0</v>
      </c>
      <c r="H124" s="23">
        <v>41257</v>
      </c>
      <c r="I124" s="23">
        <v>17602</v>
      </c>
    </row>
    <row r="125" spans="1:12" ht="15.75" x14ac:dyDescent="0.25">
      <c r="A125" s="38"/>
      <c r="B125" s="38"/>
      <c r="C125" s="31">
        <v>2015</v>
      </c>
      <c r="D125" s="37">
        <v>3.13</v>
      </c>
      <c r="E125" s="32">
        <f t="shared" si="1"/>
        <v>1.7567890012498579</v>
      </c>
      <c r="F125" s="32">
        <v>0.49</v>
      </c>
      <c r="G125" s="34">
        <v>0</v>
      </c>
      <c r="H125" s="23">
        <v>30923</v>
      </c>
      <c r="I125" s="23">
        <v>17602</v>
      </c>
    </row>
    <row r="126" spans="1:12" ht="15.75" x14ac:dyDescent="0.25">
      <c r="A126" s="38"/>
      <c r="B126" s="38"/>
      <c r="C126" s="31">
        <v>2016</v>
      </c>
      <c r="D126" s="37">
        <v>3.04</v>
      </c>
      <c r="E126" s="32">
        <f t="shared" si="1"/>
        <v>0.37455970912396319</v>
      </c>
      <c r="F126" s="32">
        <v>0.61</v>
      </c>
      <c r="G126" s="34">
        <v>0</v>
      </c>
      <c r="H126" s="23">
        <v>6593</v>
      </c>
      <c r="I126" s="23">
        <v>17602</v>
      </c>
    </row>
    <row r="127" spans="1:12" ht="15.75" x14ac:dyDescent="0.25">
      <c r="A127" s="38"/>
      <c r="B127" s="38"/>
      <c r="C127" s="31">
        <v>2017</v>
      </c>
      <c r="D127" s="37">
        <v>2.06</v>
      </c>
      <c r="E127" s="32">
        <f t="shared" si="1"/>
        <v>0.29763663220088626</v>
      </c>
      <c r="F127" s="32">
        <v>0.89</v>
      </c>
      <c r="G127" s="34">
        <v>1</v>
      </c>
      <c r="H127" s="23">
        <v>5239</v>
      </c>
      <c r="I127" s="23">
        <v>17602</v>
      </c>
    </row>
    <row r="128" spans="1:12" ht="15.75" x14ac:dyDescent="0.25">
      <c r="A128" s="38"/>
      <c r="B128" s="38"/>
      <c r="C128" s="31">
        <v>2018</v>
      </c>
      <c r="D128" s="37">
        <v>2.11</v>
      </c>
      <c r="E128" s="32">
        <f t="shared" si="1"/>
        <v>0.2271332803090558</v>
      </c>
      <c r="F128" s="32">
        <v>0.9</v>
      </c>
      <c r="G128" s="34">
        <v>0</v>
      </c>
      <c r="H128" s="23">
        <v>3998</v>
      </c>
      <c r="I128" s="23">
        <v>17602</v>
      </c>
      <c r="L128" s="23"/>
    </row>
    <row r="129" spans="1:12" ht="15.75" x14ac:dyDescent="0.25">
      <c r="A129" s="35">
        <v>26</v>
      </c>
      <c r="B129" s="36" t="s">
        <v>27</v>
      </c>
      <c r="C129" s="31">
        <v>2014</v>
      </c>
      <c r="D129" s="37">
        <v>3.61</v>
      </c>
      <c r="E129" s="32">
        <f t="shared" si="1"/>
        <v>1.2811133624826703</v>
      </c>
      <c r="F129" s="32">
        <v>0.3</v>
      </c>
      <c r="G129" s="34">
        <v>0</v>
      </c>
      <c r="H129" s="23">
        <v>36039</v>
      </c>
      <c r="I129" s="23">
        <v>28131</v>
      </c>
    </row>
    <row r="130" spans="1:12" ht="15.75" x14ac:dyDescent="0.25">
      <c r="A130" s="38"/>
      <c r="B130" s="38"/>
      <c r="C130" s="31">
        <v>2015</v>
      </c>
      <c r="D130" s="37">
        <v>3.7</v>
      </c>
      <c r="E130" s="32">
        <f t="shared" si="1"/>
        <v>1.2894315879279088</v>
      </c>
      <c r="F130" s="32">
        <v>0.32</v>
      </c>
      <c r="G130" s="34">
        <v>0</v>
      </c>
      <c r="H130" s="23">
        <v>36273</v>
      </c>
      <c r="I130" s="23">
        <v>28131</v>
      </c>
    </row>
    <row r="131" spans="1:12" ht="15.75" x14ac:dyDescent="0.25">
      <c r="A131" s="38"/>
      <c r="B131" s="38"/>
      <c r="C131" s="31">
        <v>2016</v>
      </c>
      <c r="D131" s="37">
        <v>3.97</v>
      </c>
      <c r="E131" s="32">
        <f t="shared" si="1"/>
        <v>0.86655291315630445</v>
      </c>
      <c r="F131" s="32">
        <v>0.31</v>
      </c>
      <c r="G131" s="34">
        <v>1</v>
      </c>
      <c r="H131" s="23">
        <v>24377</v>
      </c>
      <c r="I131" s="23">
        <v>28131</v>
      </c>
    </row>
    <row r="132" spans="1:12" ht="15.75" x14ac:dyDescent="0.25">
      <c r="A132" s="38"/>
      <c r="B132" s="38"/>
      <c r="C132" s="31">
        <v>2017</v>
      </c>
      <c r="D132" s="37">
        <v>3.59</v>
      </c>
      <c r="E132" s="32">
        <f t="shared" si="1"/>
        <v>0.81241335181827878</v>
      </c>
      <c r="F132" s="32">
        <v>0.36</v>
      </c>
      <c r="G132" s="34">
        <v>0</v>
      </c>
      <c r="H132" s="23">
        <v>22854</v>
      </c>
      <c r="I132" s="23">
        <v>28131</v>
      </c>
      <c r="L132" s="23"/>
    </row>
    <row r="133" spans="1:12" ht="15.75" x14ac:dyDescent="0.25">
      <c r="A133" s="38"/>
      <c r="B133" s="38"/>
      <c r="C133" s="31">
        <v>2018</v>
      </c>
      <c r="D133" s="37">
        <v>3.1</v>
      </c>
      <c r="E133" s="32">
        <f t="shared" ref="E133:E158" si="2">H133/I133</f>
        <v>0.75041768867086134</v>
      </c>
      <c r="F133" s="32">
        <v>0.43</v>
      </c>
      <c r="G133" s="34">
        <v>0</v>
      </c>
      <c r="H133" s="23">
        <v>21110</v>
      </c>
      <c r="I133" s="23">
        <v>28131</v>
      </c>
    </row>
    <row r="134" spans="1:12" ht="15.75" x14ac:dyDescent="0.25">
      <c r="A134" s="35">
        <v>27</v>
      </c>
      <c r="B134" s="36" t="s">
        <v>28</v>
      </c>
      <c r="C134" s="31">
        <v>2014</v>
      </c>
      <c r="D134" s="37">
        <v>1.79</v>
      </c>
      <c r="E134" s="32">
        <f t="shared" si="2"/>
        <v>0.31833246294138917</v>
      </c>
      <c r="F134" s="32">
        <v>0.44</v>
      </c>
      <c r="G134" s="34">
        <v>1</v>
      </c>
      <c r="H134" s="23">
        <v>95091</v>
      </c>
      <c r="I134" s="23">
        <v>298716</v>
      </c>
    </row>
    <row r="135" spans="1:12" ht="15.75" x14ac:dyDescent="0.25">
      <c r="A135" s="38"/>
      <c r="B135" s="38"/>
      <c r="C135" s="31">
        <v>2015</v>
      </c>
      <c r="D135" s="37">
        <v>4.99</v>
      </c>
      <c r="E135" s="32">
        <f t="shared" si="2"/>
        <v>0.73538076299896893</v>
      </c>
      <c r="F135" s="32">
        <v>0.21</v>
      </c>
      <c r="G135" s="34">
        <v>0</v>
      </c>
      <c r="H135" s="23">
        <v>219670</v>
      </c>
      <c r="I135" s="23">
        <v>298716</v>
      </c>
      <c r="L135" s="23"/>
    </row>
    <row r="136" spans="1:12" ht="15.75" x14ac:dyDescent="0.25">
      <c r="A136" s="38"/>
      <c r="B136" s="38"/>
      <c r="C136" s="31">
        <v>2016</v>
      </c>
      <c r="D136" s="37">
        <v>5.25</v>
      </c>
      <c r="E136" s="32">
        <f t="shared" si="2"/>
        <v>0.99949115547878253</v>
      </c>
      <c r="F136" s="32">
        <v>0.23</v>
      </c>
      <c r="G136" s="34">
        <v>1</v>
      </c>
      <c r="H136" s="23">
        <v>298564</v>
      </c>
      <c r="I136" s="23">
        <v>298716</v>
      </c>
    </row>
    <row r="137" spans="1:12" ht="15.75" x14ac:dyDescent="0.25">
      <c r="A137" s="38"/>
      <c r="B137" s="38"/>
      <c r="C137" s="31">
        <v>2017</v>
      </c>
      <c r="D137" s="37">
        <v>4.91</v>
      </c>
      <c r="E137" s="32">
        <f t="shared" si="2"/>
        <v>1.4447635881573133</v>
      </c>
      <c r="F137" s="32">
        <v>0.27</v>
      </c>
      <c r="G137" s="34">
        <v>0</v>
      </c>
      <c r="H137" s="23">
        <v>431574</v>
      </c>
      <c r="I137" s="23">
        <v>298716</v>
      </c>
    </row>
    <row r="138" spans="1:12" ht="15.75" x14ac:dyDescent="0.25">
      <c r="A138" s="38"/>
      <c r="B138" s="38"/>
      <c r="C138" s="31">
        <v>2018</v>
      </c>
      <c r="D138" s="37">
        <v>5.3</v>
      </c>
      <c r="E138" s="32">
        <f t="shared" si="2"/>
        <v>1.5020387257461938</v>
      </c>
      <c r="F138" s="32">
        <v>0.24</v>
      </c>
      <c r="G138" s="34">
        <v>1</v>
      </c>
      <c r="H138" s="23">
        <v>448683</v>
      </c>
      <c r="I138" s="23">
        <v>298716</v>
      </c>
    </row>
    <row r="139" spans="1:12" ht="15.75" x14ac:dyDescent="0.25">
      <c r="A139" s="35">
        <v>28</v>
      </c>
      <c r="B139" s="36" t="s">
        <v>29</v>
      </c>
      <c r="C139" s="31">
        <v>2014</v>
      </c>
      <c r="D139" s="37">
        <v>0.71</v>
      </c>
      <c r="E139" s="32">
        <f t="shared" si="2"/>
        <v>1.6410774114923383</v>
      </c>
      <c r="F139" s="32">
        <v>2.11</v>
      </c>
      <c r="G139" s="34">
        <v>1</v>
      </c>
      <c r="H139" s="23">
        <v>859127</v>
      </c>
      <c r="I139" s="23">
        <v>523514</v>
      </c>
      <c r="L139" s="23"/>
    </row>
    <row r="140" spans="1:12" ht="15.75" x14ac:dyDescent="0.25">
      <c r="A140" s="38"/>
      <c r="B140" s="38"/>
      <c r="C140" s="31">
        <v>2015</v>
      </c>
      <c r="D140" s="37">
        <v>0.65</v>
      </c>
      <c r="E140" s="32">
        <f t="shared" si="2"/>
        <v>1.1998895922554125</v>
      </c>
      <c r="F140" s="32">
        <v>2.2599999999999998</v>
      </c>
      <c r="G140" s="34">
        <v>1</v>
      </c>
      <c r="H140" s="23">
        <v>628159</v>
      </c>
      <c r="I140" s="23">
        <v>523514</v>
      </c>
    </row>
    <row r="141" spans="1:12" ht="15.75" x14ac:dyDescent="0.25">
      <c r="A141" s="38"/>
      <c r="B141" s="38"/>
      <c r="C141" s="31">
        <v>2016</v>
      </c>
      <c r="D141" s="37">
        <v>0.6</v>
      </c>
      <c r="E141" s="32">
        <f t="shared" si="2"/>
        <v>0.71408787539588248</v>
      </c>
      <c r="F141" s="32">
        <v>2.56</v>
      </c>
      <c r="G141" s="34">
        <v>0</v>
      </c>
      <c r="H141" s="23">
        <v>373835</v>
      </c>
      <c r="I141" s="23">
        <v>523514</v>
      </c>
    </row>
    <row r="142" spans="1:12" ht="15.75" x14ac:dyDescent="0.25">
      <c r="A142" s="38"/>
      <c r="B142" s="38"/>
      <c r="C142" s="31">
        <v>2017</v>
      </c>
      <c r="D142" s="37">
        <v>0.63</v>
      </c>
      <c r="E142" s="32">
        <f t="shared" si="2"/>
        <v>0.77320568313359339</v>
      </c>
      <c r="F142" s="32">
        <v>2.65</v>
      </c>
      <c r="G142" s="34">
        <v>0</v>
      </c>
      <c r="H142" s="23">
        <v>404784</v>
      </c>
      <c r="I142" s="23">
        <v>523514</v>
      </c>
    </row>
    <row r="143" spans="1:12" ht="15.75" x14ac:dyDescent="0.25">
      <c r="A143" s="38"/>
      <c r="B143" s="38"/>
      <c r="C143" s="31">
        <v>2018</v>
      </c>
      <c r="D143" s="37">
        <v>0.74</v>
      </c>
      <c r="E143" s="32">
        <f t="shared" si="2"/>
        <v>0.67174325805995638</v>
      </c>
      <c r="F143" s="32">
        <v>1.58</v>
      </c>
      <c r="G143" s="34">
        <v>1</v>
      </c>
      <c r="H143" s="23">
        <v>351667</v>
      </c>
      <c r="I143" s="23">
        <v>523514</v>
      </c>
    </row>
    <row r="144" spans="1:12" ht="15.75" x14ac:dyDescent="0.25">
      <c r="A144" s="35">
        <v>29</v>
      </c>
      <c r="B144" s="36" t="s">
        <v>30</v>
      </c>
      <c r="C144" s="31">
        <v>2014</v>
      </c>
      <c r="D144" s="37">
        <v>3.07</v>
      </c>
      <c r="E144" s="32">
        <f t="shared" si="2"/>
        <v>1.2253833186160392</v>
      </c>
      <c r="F144" s="32">
        <v>0.25</v>
      </c>
      <c r="G144" s="34">
        <v>1</v>
      </c>
      <c r="H144" s="23">
        <v>76323</v>
      </c>
      <c r="I144" s="23">
        <v>62285</v>
      </c>
    </row>
    <row r="145" spans="1:12" ht="15.75" x14ac:dyDescent="0.25">
      <c r="A145" s="38"/>
      <c r="B145" s="38"/>
      <c r="C145" s="31">
        <v>2015</v>
      </c>
      <c r="D145" s="37">
        <v>3.48</v>
      </c>
      <c r="E145" s="32">
        <f t="shared" si="2"/>
        <v>1.0196676567391827</v>
      </c>
      <c r="F145" s="32">
        <v>0.21</v>
      </c>
      <c r="G145" s="34">
        <v>0</v>
      </c>
      <c r="H145" s="23">
        <v>63510</v>
      </c>
      <c r="I145" s="23">
        <v>62285</v>
      </c>
    </row>
    <row r="146" spans="1:12" ht="15.75" x14ac:dyDescent="0.25">
      <c r="A146" s="38"/>
      <c r="B146" s="38"/>
      <c r="C146" s="31">
        <v>2016</v>
      </c>
      <c r="D146" s="37">
        <v>3.16</v>
      </c>
      <c r="E146" s="32">
        <f t="shared" si="2"/>
        <v>0.98487597334831822</v>
      </c>
      <c r="F146" s="32">
        <v>0.22</v>
      </c>
      <c r="G146" s="34">
        <v>0</v>
      </c>
      <c r="H146" s="23">
        <v>61343</v>
      </c>
      <c r="I146" s="23">
        <v>62285</v>
      </c>
    </row>
    <row r="147" spans="1:12" ht="15.75" x14ac:dyDescent="0.25">
      <c r="A147" s="38"/>
      <c r="B147" s="38"/>
      <c r="C147" s="31">
        <v>2017</v>
      </c>
      <c r="D147" s="37">
        <v>3.19</v>
      </c>
      <c r="E147" s="32">
        <f t="shared" si="2"/>
        <v>1.1841374327687244</v>
      </c>
      <c r="F147" s="32">
        <v>0.25</v>
      </c>
      <c r="G147" s="34">
        <v>0</v>
      </c>
      <c r="H147" s="23">
        <v>73754</v>
      </c>
      <c r="I147" s="23">
        <v>62285</v>
      </c>
    </row>
    <row r="148" spans="1:12" ht="15.75" x14ac:dyDescent="0.25">
      <c r="A148" s="38"/>
      <c r="B148" s="38"/>
      <c r="C148" s="31">
        <v>2018</v>
      </c>
      <c r="D148" s="37">
        <v>2.8</v>
      </c>
      <c r="E148" s="32">
        <f t="shared" si="2"/>
        <v>0.58593561852773546</v>
      </c>
      <c r="F148" s="32">
        <v>0.28000000000000003</v>
      </c>
      <c r="G148" s="34">
        <v>0</v>
      </c>
      <c r="H148" s="23">
        <v>36495</v>
      </c>
      <c r="I148" s="23">
        <v>62285</v>
      </c>
    </row>
    <row r="149" spans="1:12" ht="15.75" x14ac:dyDescent="0.25">
      <c r="A149" s="35">
        <v>30</v>
      </c>
      <c r="B149" s="36" t="s">
        <v>31</v>
      </c>
      <c r="C149" s="31">
        <v>2014</v>
      </c>
      <c r="D149" s="37">
        <v>7.9</v>
      </c>
      <c r="E149" s="32">
        <f t="shared" si="2"/>
        <v>1.0846928982725528</v>
      </c>
      <c r="F149" s="32">
        <v>0.23</v>
      </c>
      <c r="G149" s="34">
        <v>1</v>
      </c>
      <c r="H149" s="23">
        <v>4521</v>
      </c>
      <c r="I149" s="23">
        <v>4168</v>
      </c>
    </row>
    <row r="150" spans="1:12" ht="15.75" x14ac:dyDescent="0.25">
      <c r="A150" s="38"/>
      <c r="B150" s="38"/>
      <c r="C150" s="31">
        <v>2015</v>
      </c>
      <c r="D150" s="37">
        <v>5.74</v>
      </c>
      <c r="E150" s="32">
        <f t="shared" si="2"/>
        <v>0.54318618042226485</v>
      </c>
      <c r="F150" s="32">
        <v>0.43</v>
      </c>
      <c r="G150" s="34">
        <v>1</v>
      </c>
      <c r="H150" s="23">
        <v>2264</v>
      </c>
      <c r="I150" s="23">
        <v>4168</v>
      </c>
      <c r="L150" s="23"/>
    </row>
    <row r="151" spans="1:12" ht="15.75" x14ac:dyDescent="0.25">
      <c r="A151" s="38"/>
      <c r="B151" s="38"/>
      <c r="C151" s="31">
        <v>2016</v>
      </c>
      <c r="D151" s="37">
        <v>5.34</v>
      </c>
      <c r="E151" s="32">
        <f t="shared" si="2"/>
        <v>0.84596928982725528</v>
      </c>
      <c r="F151" s="32">
        <v>0.56999999999999995</v>
      </c>
      <c r="G151" s="34">
        <v>1</v>
      </c>
      <c r="H151" s="23">
        <v>3526</v>
      </c>
      <c r="I151" s="23">
        <v>4168</v>
      </c>
    </row>
    <row r="152" spans="1:12" ht="15.75" x14ac:dyDescent="0.25">
      <c r="A152" s="38"/>
      <c r="B152" s="38"/>
      <c r="C152" s="31">
        <v>2017</v>
      </c>
      <c r="D152" s="37">
        <v>7.29</v>
      </c>
      <c r="E152" s="32">
        <f t="shared" si="2"/>
        <v>1.7979846449136276</v>
      </c>
      <c r="F152" s="32">
        <v>0.63</v>
      </c>
      <c r="G152" s="34">
        <v>0</v>
      </c>
      <c r="H152" s="23">
        <v>7494</v>
      </c>
      <c r="I152" s="23">
        <v>4168</v>
      </c>
    </row>
    <row r="153" spans="1:12" ht="15.75" x14ac:dyDescent="0.25">
      <c r="A153" s="38"/>
      <c r="B153" s="38"/>
      <c r="C153" s="31">
        <v>2018</v>
      </c>
      <c r="D153" s="37">
        <v>6.33</v>
      </c>
      <c r="E153" s="32">
        <f t="shared" si="2"/>
        <v>0.72840690978886757</v>
      </c>
      <c r="F153" s="32">
        <v>0.68</v>
      </c>
      <c r="G153" s="34">
        <v>0</v>
      </c>
      <c r="H153" s="23">
        <v>3036</v>
      </c>
      <c r="I153" s="23">
        <v>4168</v>
      </c>
    </row>
    <row r="154" spans="1:12" ht="15.75" x14ac:dyDescent="0.25">
      <c r="A154" s="35">
        <v>31</v>
      </c>
      <c r="B154" s="36" t="s">
        <v>32</v>
      </c>
      <c r="C154" s="31">
        <v>2014</v>
      </c>
      <c r="D154" s="37">
        <v>1.24</v>
      </c>
      <c r="E154" s="32">
        <f t="shared" si="2"/>
        <v>1.3947732513451192</v>
      </c>
      <c r="F154" s="32">
        <v>1.03</v>
      </c>
      <c r="G154" s="34">
        <v>0</v>
      </c>
      <c r="H154" s="23">
        <v>9073</v>
      </c>
      <c r="I154" s="23">
        <v>6505</v>
      </c>
    </row>
    <row r="155" spans="1:12" ht="15.75" x14ac:dyDescent="0.25">
      <c r="A155" s="38"/>
      <c r="B155" s="38"/>
      <c r="C155" s="31">
        <v>2015</v>
      </c>
      <c r="D155" s="37">
        <v>1.25</v>
      </c>
      <c r="E155" s="32">
        <f t="shared" si="2"/>
        <v>1.1421983089930823</v>
      </c>
      <c r="F155" s="32">
        <v>0.98</v>
      </c>
      <c r="G155" s="34">
        <v>0</v>
      </c>
      <c r="H155" s="23">
        <v>7430</v>
      </c>
      <c r="I155" s="23">
        <v>6505</v>
      </c>
    </row>
    <row r="156" spans="1:12" ht="15.75" x14ac:dyDescent="0.25">
      <c r="A156" s="38"/>
      <c r="B156" s="38"/>
      <c r="C156" s="31">
        <v>2016</v>
      </c>
      <c r="D156" s="37">
        <v>1.5</v>
      </c>
      <c r="E156" s="32">
        <f t="shared" si="2"/>
        <v>0.66348962336664108</v>
      </c>
      <c r="F156" s="32">
        <v>0.99</v>
      </c>
      <c r="G156" s="34">
        <v>0</v>
      </c>
      <c r="H156" s="23">
        <v>4316</v>
      </c>
      <c r="I156" s="23">
        <v>6505</v>
      </c>
    </row>
    <row r="157" spans="1:12" ht="15.75" x14ac:dyDescent="0.25">
      <c r="A157" s="38"/>
      <c r="B157" s="38"/>
      <c r="C157" s="31">
        <v>2017</v>
      </c>
      <c r="D157" s="37">
        <v>1.58</v>
      </c>
      <c r="E157" s="32">
        <f t="shared" si="2"/>
        <v>0.86225980015372794</v>
      </c>
      <c r="F157" s="32">
        <v>1.22</v>
      </c>
      <c r="G157" s="34">
        <v>0</v>
      </c>
      <c r="H157" s="23">
        <v>5609</v>
      </c>
      <c r="I157" s="23">
        <v>6505</v>
      </c>
    </row>
    <row r="158" spans="1:12" ht="15.75" x14ac:dyDescent="0.25">
      <c r="A158" s="38"/>
      <c r="B158" s="38"/>
      <c r="C158" s="31">
        <v>2018</v>
      </c>
      <c r="D158" s="37">
        <v>1.41</v>
      </c>
      <c r="E158" s="32">
        <f t="shared" si="2"/>
        <v>0.93712528823981556</v>
      </c>
      <c r="F158" s="32">
        <v>1.37</v>
      </c>
      <c r="G158" s="34">
        <v>1</v>
      </c>
      <c r="H158" s="23">
        <v>6096</v>
      </c>
      <c r="I158" s="23">
        <v>6505</v>
      </c>
    </row>
  </sheetData>
  <mergeCells count="3">
    <mergeCell ref="A4:A8"/>
    <mergeCell ref="B4:B8"/>
    <mergeCell ref="A1:I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opLeftCell="A9" workbookViewId="0">
      <selection activeCell="A35" sqref="A35:A37"/>
    </sheetView>
  </sheetViews>
  <sheetFormatPr defaultRowHeight="15" x14ac:dyDescent="0.25"/>
  <cols>
    <col min="1" max="1" width="5" customWidth="1"/>
    <col min="2" max="2" width="12.28515625" customWidth="1"/>
  </cols>
  <sheetData>
    <row r="3" spans="1:6" x14ac:dyDescent="0.25">
      <c r="A3" s="1" t="s">
        <v>0</v>
      </c>
      <c r="B3" s="1" t="s">
        <v>1</v>
      </c>
      <c r="C3" s="1">
        <v>2016</v>
      </c>
      <c r="D3" s="1">
        <v>2017</v>
      </c>
      <c r="E3" s="1">
        <v>2018</v>
      </c>
      <c r="F3" s="2" t="s">
        <v>33</v>
      </c>
    </row>
    <row r="4" spans="1:6" x14ac:dyDescent="0.25">
      <c r="A4" s="3">
        <v>1</v>
      </c>
      <c r="B4" t="s">
        <v>2</v>
      </c>
      <c r="C4">
        <v>0.61</v>
      </c>
      <c r="D4">
        <v>0.54</v>
      </c>
      <c r="E4">
        <v>0.32</v>
      </c>
    </row>
    <row r="5" spans="1:6" x14ac:dyDescent="0.25">
      <c r="A5" s="3">
        <v>2</v>
      </c>
      <c r="B5" t="s">
        <v>3</v>
      </c>
      <c r="C5">
        <v>0.18</v>
      </c>
      <c r="D5">
        <v>0.17</v>
      </c>
      <c r="E5">
        <v>0.19</v>
      </c>
    </row>
    <row r="6" spans="1:6" x14ac:dyDescent="0.25">
      <c r="A6" s="3">
        <v>3</v>
      </c>
      <c r="B6" t="s">
        <v>4</v>
      </c>
      <c r="C6">
        <v>0.56000000000000005</v>
      </c>
      <c r="D6">
        <v>0.56000000000000005</v>
      </c>
      <c r="E6">
        <v>0.54</v>
      </c>
    </row>
    <row r="7" spans="1:6" x14ac:dyDescent="0.25">
      <c r="A7" s="3">
        <v>4</v>
      </c>
      <c r="B7" t="s">
        <v>5</v>
      </c>
      <c r="C7">
        <v>0.87</v>
      </c>
      <c r="D7">
        <v>0.88</v>
      </c>
      <c r="E7">
        <v>0.98</v>
      </c>
    </row>
    <row r="8" spans="1:6" x14ac:dyDescent="0.25">
      <c r="A8" s="3">
        <v>5</v>
      </c>
      <c r="B8" t="s">
        <v>6</v>
      </c>
      <c r="C8">
        <v>1.17</v>
      </c>
      <c r="D8">
        <v>1.36</v>
      </c>
      <c r="E8">
        <v>2.12</v>
      </c>
    </row>
    <row r="9" spans="1:6" x14ac:dyDescent="0.25">
      <c r="A9" s="3">
        <v>6</v>
      </c>
      <c r="B9" t="s">
        <v>7</v>
      </c>
      <c r="C9">
        <v>1.06</v>
      </c>
      <c r="D9">
        <v>1.03</v>
      </c>
      <c r="E9">
        <v>1.29</v>
      </c>
    </row>
    <row r="10" spans="1:6" x14ac:dyDescent="0.25">
      <c r="A10" s="3">
        <v>7</v>
      </c>
      <c r="B10" t="s">
        <v>8</v>
      </c>
      <c r="C10">
        <v>1.33</v>
      </c>
      <c r="D10">
        <v>1.31</v>
      </c>
      <c r="E10">
        <v>1.58</v>
      </c>
    </row>
    <row r="11" spans="1:6" x14ac:dyDescent="0.25">
      <c r="A11" s="3">
        <v>8</v>
      </c>
      <c r="B11" t="s">
        <v>9</v>
      </c>
      <c r="C11">
        <v>1.02</v>
      </c>
      <c r="D11">
        <v>0.62</v>
      </c>
      <c r="E11">
        <v>0.51</v>
      </c>
    </row>
    <row r="12" spans="1:6" x14ac:dyDescent="0.25">
      <c r="A12" s="3">
        <v>9</v>
      </c>
      <c r="B12" t="s">
        <v>10</v>
      </c>
      <c r="C12">
        <v>0.92</v>
      </c>
      <c r="D12">
        <v>1.07</v>
      </c>
      <c r="E12">
        <v>1.2</v>
      </c>
    </row>
    <row r="13" spans="1:6" x14ac:dyDescent="0.25">
      <c r="A13" s="3">
        <v>10</v>
      </c>
      <c r="B13" t="s">
        <v>11</v>
      </c>
      <c r="C13">
        <v>1</v>
      </c>
      <c r="D13">
        <v>0.69</v>
      </c>
      <c r="E13">
        <v>0.61</v>
      </c>
    </row>
    <row r="14" spans="1:6" x14ac:dyDescent="0.25">
      <c r="A14" s="3">
        <v>11</v>
      </c>
      <c r="B14" t="s">
        <v>12</v>
      </c>
      <c r="C14">
        <v>0.21</v>
      </c>
      <c r="D14">
        <v>0.23</v>
      </c>
      <c r="E14">
        <v>0.19</v>
      </c>
    </row>
    <row r="15" spans="1:6" x14ac:dyDescent="0.25">
      <c r="A15" s="3">
        <v>12</v>
      </c>
      <c r="B15" t="s">
        <v>13</v>
      </c>
      <c r="C15">
        <v>0.59</v>
      </c>
      <c r="D15">
        <v>0.57999999999999996</v>
      </c>
      <c r="E15">
        <v>0.55000000000000004</v>
      </c>
    </row>
    <row r="16" spans="1:6" x14ac:dyDescent="0.25">
      <c r="A16" s="3">
        <v>13</v>
      </c>
      <c r="B16" t="s">
        <v>14</v>
      </c>
      <c r="C16">
        <v>0.24</v>
      </c>
      <c r="D16">
        <v>0.26</v>
      </c>
      <c r="E16">
        <v>0.56000000000000005</v>
      </c>
    </row>
    <row r="17" spans="1:5" x14ac:dyDescent="0.25">
      <c r="A17" s="3">
        <v>14</v>
      </c>
      <c r="B17" t="s">
        <v>15</v>
      </c>
      <c r="C17">
        <v>0.43</v>
      </c>
      <c r="D17">
        <v>0.57999999999999996</v>
      </c>
      <c r="E17">
        <v>0.64</v>
      </c>
    </row>
    <row r="18" spans="1:5" x14ac:dyDescent="0.25">
      <c r="A18" s="3">
        <v>15</v>
      </c>
      <c r="B18" t="s">
        <v>16</v>
      </c>
      <c r="C18">
        <v>0.37</v>
      </c>
      <c r="D18">
        <v>0.25</v>
      </c>
      <c r="E18">
        <v>0.28999999999999998</v>
      </c>
    </row>
    <row r="19" spans="1:5" x14ac:dyDescent="0.25">
      <c r="A19" s="3">
        <v>16</v>
      </c>
      <c r="B19" t="s">
        <v>17</v>
      </c>
      <c r="C19">
        <v>0.42</v>
      </c>
      <c r="D19">
        <v>0.47</v>
      </c>
      <c r="E19">
        <v>0.41</v>
      </c>
    </row>
    <row r="20" spans="1:5" x14ac:dyDescent="0.25">
      <c r="A20" s="3">
        <v>17</v>
      </c>
      <c r="B20" t="s">
        <v>18</v>
      </c>
      <c r="C20">
        <v>1.4</v>
      </c>
      <c r="D20">
        <v>1.91</v>
      </c>
      <c r="E20">
        <v>2.1</v>
      </c>
    </row>
    <row r="21" spans="1:5" x14ac:dyDescent="0.25">
      <c r="A21" s="3">
        <v>18</v>
      </c>
      <c r="B21" t="s">
        <v>19</v>
      </c>
      <c r="C21">
        <v>1.03</v>
      </c>
      <c r="D21">
        <v>1.37</v>
      </c>
      <c r="E21">
        <v>2.1</v>
      </c>
    </row>
    <row r="22" spans="1:5" x14ac:dyDescent="0.25">
      <c r="A22" s="3">
        <v>19</v>
      </c>
      <c r="B22" t="s">
        <v>20</v>
      </c>
      <c r="C22">
        <v>0.22</v>
      </c>
      <c r="D22">
        <v>0.2</v>
      </c>
      <c r="E22">
        <v>0.17</v>
      </c>
    </row>
    <row r="23" spans="1:5" x14ac:dyDescent="0.25">
      <c r="A23" s="3">
        <v>20</v>
      </c>
      <c r="B23" t="s">
        <v>21</v>
      </c>
      <c r="C23">
        <v>0.28000000000000003</v>
      </c>
      <c r="D23">
        <v>0.37</v>
      </c>
      <c r="E23">
        <v>0.39</v>
      </c>
    </row>
    <row r="24" spans="1:5" x14ac:dyDescent="0.25">
      <c r="A24" s="3">
        <v>21</v>
      </c>
      <c r="B24" t="s">
        <v>22</v>
      </c>
      <c r="C24">
        <v>0.57999999999999996</v>
      </c>
      <c r="D24">
        <v>0.47</v>
      </c>
      <c r="E24">
        <v>0.68</v>
      </c>
    </row>
    <row r="25" spans="1:5" x14ac:dyDescent="0.25">
      <c r="A25" s="3">
        <v>22</v>
      </c>
      <c r="B25" t="s">
        <v>23</v>
      </c>
      <c r="C25">
        <v>0.08</v>
      </c>
      <c r="D25">
        <v>0.09</v>
      </c>
      <c r="E25">
        <v>0.1</v>
      </c>
    </row>
    <row r="26" spans="1:5" x14ac:dyDescent="0.25">
      <c r="A26" s="3">
        <v>23</v>
      </c>
      <c r="B26" t="s">
        <v>24</v>
      </c>
      <c r="C26">
        <v>0.42</v>
      </c>
      <c r="D26">
        <v>0.46</v>
      </c>
      <c r="E26">
        <v>0.43</v>
      </c>
    </row>
    <row r="27" spans="1:5" x14ac:dyDescent="0.25">
      <c r="A27" s="3">
        <v>24</v>
      </c>
      <c r="B27" t="s">
        <v>25</v>
      </c>
      <c r="C27">
        <v>1</v>
      </c>
      <c r="D27">
        <v>0.99</v>
      </c>
      <c r="E27">
        <v>0.91</v>
      </c>
    </row>
    <row r="28" spans="1:5" x14ac:dyDescent="0.25">
      <c r="A28" s="3">
        <v>25</v>
      </c>
      <c r="B28" t="s">
        <v>26</v>
      </c>
      <c r="C28">
        <v>0.61</v>
      </c>
      <c r="D28">
        <v>0.89</v>
      </c>
      <c r="E28">
        <v>0.9</v>
      </c>
    </row>
    <row r="29" spans="1:5" x14ac:dyDescent="0.25">
      <c r="A29" s="3">
        <v>26</v>
      </c>
      <c r="B29" t="s">
        <v>27</v>
      </c>
      <c r="C29">
        <v>0.31</v>
      </c>
      <c r="D29">
        <v>0.36</v>
      </c>
      <c r="E29">
        <v>0.43</v>
      </c>
    </row>
    <row r="30" spans="1:5" x14ac:dyDescent="0.25">
      <c r="A30" s="3">
        <v>27</v>
      </c>
      <c r="B30" t="s">
        <v>28</v>
      </c>
      <c r="C30">
        <v>0.23</v>
      </c>
      <c r="D30">
        <v>0.27</v>
      </c>
      <c r="E30">
        <v>0.24</v>
      </c>
    </row>
    <row r="31" spans="1:5" x14ac:dyDescent="0.25">
      <c r="A31" s="3">
        <v>28</v>
      </c>
      <c r="B31" t="s">
        <v>29</v>
      </c>
      <c r="C31">
        <v>2.56</v>
      </c>
      <c r="D31">
        <v>2.65</v>
      </c>
      <c r="E31">
        <v>2.58</v>
      </c>
    </row>
    <row r="32" spans="1:5" x14ac:dyDescent="0.25">
      <c r="A32" s="3">
        <v>29</v>
      </c>
      <c r="B32" t="s">
        <v>30</v>
      </c>
      <c r="C32">
        <v>0.22</v>
      </c>
      <c r="D32">
        <v>0.25</v>
      </c>
      <c r="E32">
        <v>0.28000000000000003</v>
      </c>
    </row>
    <row r="33" spans="1:5" x14ac:dyDescent="0.25">
      <c r="A33" s="3">
        <v>30</v>
      </c>
      <c r="B33" t="s">
        <v>31</v>
      </c>
      <c r="C33">
        <v>0.56999999999999995</v>
      </c>
      <c r="D33">
        <v>0.63</v>
      </c>
      <c r="E33">
        <v>0.68</v>
      </c>
    </row>
    <row r="34" spans="1:5" x14ac:dyDescent="0.25">
      <c r="A34" s="3">
        <v>31</v>
      </c>
      <c r="B34" t="s">
        <v>32</v>
      </c>
      <c r="C34">
        <v>0.99</v>
      </c>
      <c r="D34">
        <v>1.22</v>
      </c>
      <c r="E34">
        <v>1.37</v>
      </c>
    </row>
    <row r="35" spans="1:5" x14ac:dyDescent="0.25">
      <c r="A35" s="3"/>
    </row>
    <row r="36" spans="1:5" x14ac:dyDescent="0.25">
      <c r="A36" s="3"/>
    </row>
    <row r="37" spans="1:5" x14ac:dyDescent="0.25">
      <c r="A37" s="3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2"/>
  <sheetViews>
    <sheetView topLeftCell="A14" workbookViewId="0">
      <selection activeCell="A35" sqref="A35:B37"/>
    </sheetView>
  </sheetViews>
  <sheetFormatPr defaultRowHeight="15" x14ac:dyDescent="0.25"/>
  <cols>
    <col min="1" max="1" width="5" customWidth="1"/>
    <col min="2" max="2" width="12.28515625" customWidth="1"/>
  </cols>
  <sheetData>
    <row r="3" spans="1:6" x14ac:dyDescent="0.25">
      <c r="A3" s="1" t="s">
        <v>0</v>
      </c>
      <c r="B3" s="1" t="s">
        <v>1</v>
      </c>
      <c r="C3" s="1">
        <v>2016</v>
      </c>
      <c r="D3" s="1">
        <v>2017</v>
      </c>
      <c r="E3" s="1">
        <v>2018</v>
      </c>
      <c r="F3" s="2"/>
    </row>
    <row r="4" spans="1:6" x14ac:dyDescent="0.25">
      <c r="A4" s="3">
        <v>1</v>
      </c>
      <c r="B4" t="s">
        <v>2</v>
      </c>
      <c r="C4">
        <v>2.19</v>
      </c>
      <c r="D4">
        <v>2.2200000000000002</v>
      </c>
      <c r="E4">
        <v>3.39</v>
      </c>
    </row>
    <row r="5" spans="1:6" x14ac:dyDescent="0.25">
      <c r="A5" s="3">
        <v>2</v>
      </c>
      <c r="B5" t="s">
        <v>3</v>
      </c>
      <c r="C5">
        <v>7.6</v>
      </c>
      <c r="D5">
        <v>8.6300000000000008</v>
      </c>
      <c r="E5">
        <v>7.28</v>
      </c>
    </row>
    <row r="6" spans="1:6" x14ac:dyDescent="0.25">
      <c r="A6" s="3">
        <v>3</v>
      </c>
      <c r="B6" t="s">
        <v>4</v>
      </c>
      <c r="C6" s="15">
        <v>2.41</v>
      </c>
      <c r="D6">
        <v>2.42</v>
      </c>
      <c r="E6">
        <v>2.02</v>
      </c>
    </row>
    <row r="7" spans="1:6" x14ac:dyDescent="0.25">
      <c r="A7" s="3">
        <v>4</v>
      </c>
      <c r="B7" t="s">
        <v>5</v>
      </c>
      <c r="C7">
        <v>1.51</v>
      </c>
      <c r="D7">
        <v>1.5</v>
      </c>
      <c r="E7">
        <v>1.1299999999999999</v>
      </c>
    </row>
    <row r="8" spans="1:6" x14ac:dyDescent="0.25">
      <c r="A8" s="3">
        <v>5</v>
      </c>
      <c r="B8" t="s">
        <v>6</v>
      </c>
      <c r="C8">
        <v>0.68</v>
      </c>
      <c r="D8">
        <v>0.83</v>
      </c>
      <c r="E8">
        <v>0.64</v>
      </c>
    </row>
    <row r="9" spans="1:6" x14ac:dyDescent="0.25">
      <c r="A9" s="3">
        <v>6</v>
      </c>
      <c r="B9" t="s">
        <v>7</v>
      </c>
      <c r="C9">
        <v>2.25</v>
      </c>
      <c r="D9">
        <v>2.39</v>
      </c>
      <c r="E9">
        <v>2.84</v>
      </c>
    </row>
    <row r="10" spans="1:6" x14ac:dyDescent="0.25">
      <c r="A10" s="3">
        <v>7</v>
      </c>
      <c r="B10" t="s">
        <v>8</v>
      </c>
      <c r="C10">
        <v>1.06</v>
      </c>
      <c r="D10">
        <v>1.1599999999999999</v>
      </c>
      <c r="E10">
        <v>1.2</v>
      </c>
    </row>
    <row r="11" spans="1:6" x14ac:dyDescent="0.25">
      <c r="A11" s="3">
        <v>8</v>
      </c>
      <c r="B11" t="s">
        <v>9</v>
      </c>
      <c r="C11">
        <v>2.96</v>
      </c>
      <c r="D11">
        <v>2.2599999999999998</v>
      </c>
      <c r="E11">
        <v>2.71</v>
      </c>
    </row>
    <row r="12" spans="1:6" x14ac:dyDescent="0.25">
      <c r="A12" s="3">
        <v>9</v>
      </c>
      <c r="B12" t="s">
        <v>10</v>
      </c>
      <c r="C12">
        <v>1.31</v>
      </c>
      <c r="D12">
        <v>1.26</v>
      </c>
      <c r="E12">
        <v>1.24</v>
      </c>
    </row>
    <row r="13" spans="1:6" x14ac:dyDescent="0.25">
      <c r="A13" s="3">
        <v>10</v>
      </c>
      <c r="B13" t="s">
        <v>11</v>
      </c>
      <c r="C13">
        <v>1.65</v>
      </c>
      <c r="D13">
        <v>2.64</v>
      </c>
      <c r="E13">
        <v>3.08</v>
      </c>
    </row>
    <row r="14" spans="1:6" x14ac:dyDescent="0.25">
      <c r="A14" s="3">
        <v>11</v>
      </c>
      <c r="B14" t="s">
        <v>12</v>
      </c>
      <c r="C14">
        <v>4.84</v>
      </c>
      <c r="D14">
        <v>4.1900000000000004</v>
      </c>
      <c r="E14">
        <v>5.07</v>
      </c>
    </row>
    <row r="15" spans="1:6" x14ac:dyDescent="0.25">
      <c r="A15" s="3">
        <v>12</v>
      </c>
      <c r="B15" t="s">
        <v>13</v>
      </c>
      <c r="C15">
        <v>1.93</v>
      </c>
      <c r="D15">
        <v>1.94</v>
      </c>
      <c r="E15">
        <v>1.99</v>
      </c>
    </row>
    <row r="16" spans="1:6" x14ac:dyDescent="0.25">
      <c r="A16" s="3">
        <v>13</v>
      </c>
      <c r="B16" t="s">
        <v>14</v>
      </c>
      <c r="C16">
        <v>5.23</v>
      </c>
      <c r="D16">
        <v>5.27</v>
      </c>
      <c r="E16">
        <v>2.66</v>
      </c>
    </row>
    <row r="17" spans="1:5" x14ac:dyDescent="0.25">
      <c r="A17" s="3">
        <v>14</v>
      </c>
      <c r="B17" t="s">
        <v>15</v>
      </c>
      <c r="C17">
        <v>2.4</v>
      </c>
      <c r="D17">
        <v>1.92</v>
      </c>
      <c r="E17">
        <v>1.8</v>
      </c>
    </row>
    <row r="18" spans="1:5" x14ac:dyDescent="0.25">
      <c r="A18" s="3">
        <v>15</v>
      </c>
      <c r="B18" t="s">
        <v>16</v>
      </c>
      <c r="C18">
        <v>3.39</v>
      </c>
      <c r="D18">
        <v>5.35</v>
      </c>
      <c r="E18">
        <v>4.82</v>
      </c>
    </row>
    <row r="19" spans="1:5" x14ac:dyDescent="0.25">
      <c r="A19" s="3">
        <v>16</v>
      </c>
      <c r="B19" t="s">
        <v>17</v>
      </c>
      <c r="C19">
        <v>2.86</v>
      </c>
      <c r="D19">
        <v>2.66</v>
      </c>
      <c r="E19">
        <v>3.12</v>
      </c>
    </row>
    <row r="20" spans="1:5" x14ac:dyDescent="0.25">
      <c r="A20" s="3">
        <v>17</v>
      </c>
      <c r="B20" t="s">
        <v>18</v>
      </c>
      <c r="C20">
        <v>1.21</v>
      </c>
      <c r="D20">
        <v>1.04</v>
      </c>
      <c r="E20">
        <v>0.99</v>
      </c>
    </row>
    <row r="21" spans="1:5" x14ac:dyDescent="0.25">
      <c r="A21" s="3">
        <v>18</v>
      </c>
      <c r="B21" t="s">
        <v>19</v>
      </c>
      <c r="C21">
        <v>1.71</v>
      </c>
      <c r="D21">
        <v>1.54</v>
      </c>
      <c r="E21">
        <v>1.48</v>
      </c>
    </row>
    <row r="22" spans="1:5" x14ac:dyDescent="0.25">
      <c r="A22" s="3">
        <v>19</v>
      </c>
      <c r="B22" t="s">
        <v>20</v>
      </c>
      <c r="C22">
        <v>4.13</v>
      </c>
      <c r="D22">
        <v>4.5</v>
      </c>
      <c r="E22">
        <v>2.25</v>
      </c>
    </row>
    <row r="23" spans="1:5" x14ac:dyDescent="0.25">
      <c r="A23" s="3">
        <v>20</v>
      </c>
      <c r="B23" t="s">
        <v>21</v>
      </c>
      <c r="C23">
        <v>4.21</v>
      </c>
      <c r="D23">
        <v>3.08</v>
      </c>
      <c r="E23">
        <v>3.09</v>
      </c>
    </row>
    <row r="24" spans="1:5" x14ac:dyDescent="0.25">
      <c r="A24" s="3">
        <v>21</v>
      </c>
      <c r="B24" t="s">
        <v>22</v>
      </c>
      <c r="C24">
        <v>2.19</v>
      </c>
      <c r="D24">
        <v>3.52</v>
      </c>
      <c r="E24">
        <v>2.69</v>
      </c>
    </row>
    <row r="25" spans="1:5" x14ac:dyDescent="0.25">
      <c r="A25" s="3">
        <v>22</v>
      </c>
      <c r="B25" t="s">
        <v>23</v>
      </c>
      <c r="C25">
        <v>8.31</v>
      </c>
      <c r="D25">
        <v>7.81</v>
      </c>
      <c r="E25">
        <v>6.24</v>
      </c>
    </row>
    <row r="26" spans="1:5" x14ac:dyDescent="0.25">
      <c r="A26" s="3">
        <v>23</v>
      </c>
      <c r="B26" t="s">
        <v>24</v>
      </c>
      <c r="C26">
        <v>2.65</v>
      </c>
      <c r="D26">
        <v>2.52</v>
      </c>
      <c r="E26">
        <v>2.65</v>
      </c>
    </row>
    <row r="27" spans="1:5" x14ac:dyDescent="0.25">
      <c r="A27" s="3">
        <v>24</v>
      </c>
      <c r="B27" t="s">
        <v>25</v>
      </c>
      <c r="C27">
        <v>1.63</v>
      </c>
      <c r="D27">
        <v>1.2</v>
      </c>
      <c r="E27">
        <v>1.38</v>
      </c>
    </row>
    <row r="28" spans="1:5" x14ac:dyDescent="0.25">
      <c r="A28" s="3">
        <v>25</v>
      </c>
      <c r="B28" t="s">
        <v>26</v>
      </c>
      <c r="C28">
        <v>3.04</v>
      </c>
      <c r="D28">
        <v>2.06</v>
      </c>
      <c r="E28">
        <v>2.11</v>
      </c>
    </row>
    <row r="29" spans="1:5" x14ac:dyDescent="0.25">
      <c r="A29" s="3">
        <v>26</v>
      </c>
      <c r="B29" t="s">
        <v>27</v>
      </c>
      <c r="C29">
        <v>3.97</v>
      </c>
      <c r="D29">
        <v>3.59</v>
      </c>
      <c r="E29">
        <v>3.1</v>
      </c>
    </row>
    <row r="30" spans="1:5" x14ac:dyDescent="0.25">
      <c r="A30" s="3">
        <v>27</v>
      </c>
      <c r="B30" t="s">
        <v>28</v>
      </c>
      <c r="C30">
        <v>5.25</v>
      </c>
      <c r="D30">
        <v>4.91</v>
      </c>
      <c r="E30">
        <v>5.3</v>
      </c>
    </row>
    <row r="31" spans="1:5" x14ac:dyDescent="0.25">
      <c r="A31" s="3">
        <v>28</v>
      </c>
      <c r="B31" t="s">
        <v>29</v>
      </c>
      <c r="C31">
        <v>0.61</v>
      </c>
      <c r="D31">
        <v>0.63</v>
      </c>
      <c r="E31">
        <v>0.75</v>
      </c>
    </row>
    <row r="32" spans="1:5" x14ac:dyDescent="0.25">
      <c r="A32" s="3">
        <v>29</v>
      </c>
      <c r="B32" t="s">
        <v>30</v>
      </c>
      <c r="C32">
        <v>3.16</v>
      </c>
      <c r="D32">
        <v>3.19</v>
      </c>
      <c r="E32">
        <v>2.8</v>
      </c>
    </row>
    <row r="33" spans="1:5" x14ac:dyDescent="0.25">
      <c r="A33" s="3">
        <v>30</v>
      </c>
      <c r="B33" t="s">
        <v>31</v>
      </c>
      <c r="C33">
        <v>5.34</v>
      </c>
      <c r="D33">
        <v>7.29</v>
      </c>
      <c r="E33">
        <v>6.33</v>
      </c>
    </row>
    <row r="34" spans="1:5" x14ac:dyDescent="0.25">
      <c r="A34" s="3">
        <v>31</v>
      </c>
      <c r="B34" t="s">
        <v>32</v>
      </c>
      <c r="C34">
        <v>1.5</v>
      </c>
      <c r="D34">
        <v>1.58</v>
      </c>
      <c r="E34">
        <v>1.42</v>
      </c>
    </row>
    <row r="35" spans="1:5" x14ac:dyDescent="0.25">
      <c r="A35" s="3"/>
    </row>
    <row r="36" spans="1:5" x14ac:dyDescent="0.25">
      <c r="A36" s="3"/>
    </row>
    <row r="37" spans="1:5" x14ac:dyDescent="0.25">
      <c r="A37" s="3"/>
    </row>
    <row r="122" spans="3:3" x14ac:dyDescent="0.25">
      <c r="C122" s="14" t="s">
        <v>35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opLeftCell="A9" workbookViewId="0">
      <selection activeCell="A35" sqref="A35"/>
    </sheetView>
  </sheetViews>
  <sheetFormatPr defaultRowHeight="15" x14ac:dyDescent="0.25"/>
  <cols>
    <col min="1" max="1" width="5" customWidth="1"/>
    <col min="2" max="2" width="12.28515625" customWidth="1"/>
  </cols>
  <sheetData>
    <row r="3" spans="1:6" x14ac:dyDescent="0.25">
      <c r="A3" s="1" t="s">
        <v>0</v>
      </c>
      <c r="B3" s="1" t="s">
        <v>1</v>
      </c>
      <c r="C3" s="1">
        <v>2016</v>
      </c>
      <c r="D3" s="1">
        <v>2017</v>
      </c>
      <c r="E3" s="1">
        <v>2018</v>
      </c>
      <c r="F3" s="2"/>
    </row>
    <row r="4" spans="1:6" x14ac:dyDescent="0.25">
      <c r="A4" s="16">
        <v>1</v>
      </c>
      <c r="B4" t="s">
        <v>2</v>
      </c>
      <c r="C4">
        <v>1</v>
      </c>
      <c r="D4">
        <v>1</v>
      </c>
      <c r="E4">
        <v>1</v>
      </c>
    </row>
    <row r="5" spans="1:6" x14ac:dyDescent="0.25">
      <c r="A5" s="16">
        <v>2</v>
      </c>
      <c r="B5" s="17" t="s">
        <v>3</v>
      </c>
      <c r="C5">
        <v>1</v>
      </c>
      <c r="D5">
        <v>0</v>
      </c>
      <c r="E5">
        <v>1</v>
      </c>
    </row>
    <row r="6" spans="1:6" x14ac:dyDescent="0.25">
      <c r="A6" s="3">
        <v>3</v>
      </c>
      <c r="B6" t="s">
        <v>4</v>
      </c>
      <c r="C6">
        <v>1</v>
      </c>
      <c r="D6">
        <v>1</v>
      </c>
      <c r="E6">
        <v>1</v>
      </c>
    </row>
    <row r="7" spans="1:6" x14ac:dyDescent="0.25">
      <c r="A7" s="16">
        <v>4</v>
      </c>
      <c r="B7" t="s">
        <v>5</v>
      </c>
      <c r="C7">
        <v>1</v>
      </c>
      <c r="D7">
        <v>1</v>
      </c>
      <c r="E7">
        <v>1</v>
      </c>
    </row>
    <row r="8" spans="1:6" x14ac:dyDescent="0.25">
      <c r="A8" s="3">
        <v>5</v>
      </c>
      <c r="B8" t="s">
        <v>6</v>
      </c>
      <c r="C8">
        <v>0</v>
      </c>
      <c r="D8">
        <v>1</v>
      </c>
      <c r="E8">
        <v>1</v>
      </c>
    </row>
    <row r="9" spans="1:6" x14ac:dyDescent="0.25">
      <c r="A9" s="3">
        <v>6</v>
      </c>
      <c r="B9" t="s">
        <v>7</v>
      </c>
      <c r="C9">
        <v>0</v>
      </c>
      <c r="D9">
        <v>1</v>
      </c>
      <c r="E9">
        <v>1</v>
      </c>
    </row>
    <row r="10" spans="1:6" x14ac:dyDescent="0.25">
      <c r="A10" s="3">
        <v>7</v>
      </c>
      <c r="B10" t="s">
        <v>8</v>
      </c>
      <c r="C10">
        <v>1</v>
      </c>
      <c r="D10">
        <v>0</v>
      </c>
      <c r="E10">
        <v>1</v>
      </c>
    </row>
    <row r="11" spans="1:6" x14ac:dyDescent="0.25">
      <c r="A11" s="3">
        <v>8</v>
      </c>
      <c r="B11" t="s">
        <v>9</v>
      </c>
      <c r="C11">
        <v>0</v>
      </c>
      <c r="D11">
        <v>1</v>
      </c>
      <c r="E11">
        <v>0</v>
      </c>
    </row>
    <row r="12" spans="1:6" x14ac:dyDescent="0.25">
      <c r="A12" s="3">
        <v>9</v>
      </c>
      <c r="B12" t="s">
        <v>10</v>
      </c>
      <c r="C12">
        <v>0</v>
      </c>
      <c r="D12">
        <v>0</v>
      </c>
      <c r="E12">
        <v>1</v>
      </c>
    </row>
    <row r="13" spans="1:6" x14ac:dyDescent="0.25">
      <c r="A13" s="3">
        <v>10</v>
      </c>
      <c r="B13" t="s">
        <v>11</v>
      </c>
      <c r="C13">
        <v>1</v>
      </c>
      <c r="D13">
        <v>1</v>
      </c>
      <c r="E13">
        <v>1</v>
      </c>
    </row>
    <row r="14" spans="1:6" x14ac:dyDescent="0.25">
      <c r="A14" s="16">
        <v>11</v>
      </c>
      <c r="B14" t="s">
        <v>12</v>
      </c>
      <c r="C14">
        <v>1</v>
      </c>
      <c r="D14">
        <v>1</v>
      </c>
      <c r="E14">
        <v>0</v>
      </c>
    </row>
    <row r="15" spans="1:6" x14ac:dyDescent="0.25">
      <c r="A15" s="3">
        <v>12</v>
      </c>
      <c r="B15" t="s">
        <v>13</v>
      </c>
      <c r="C15">
        <v>1</v>
      </c>
      <c r="D15">
        <v>1</v>
      </c>
      <c r="E15">
        <v>1</v>
      </c>
    </row>
    <row r="16" spans="1:6" x14ac:dyDescent="0.25">
      <c r="A16" s="3">
        <v>13</v>
      </c>
      <c r="B16" t="s">
        <v>14</v>
      </c>
      <c r="C16">
        <v>1</v>
      </c>
      <c r="D16">
        <v>1</v>
      </c>
      <c r="E16">
        <v>1</v>
      </c>
    </row>
    <row r="17" spans="1:5" x14ac:dyDescent="0.25">
      <c r="A17" s="3">
        <v>14</v>
      </c>
      <c r="B17" t="s">
        <v>15</v>
      </c>
      <c r="C17">
        <v>1</v>
      </c>
      <c r="D17">
        <v>1</v>
      </c>
      <c r="E17">
        <v>1</v>
      </c>
    </row>
    <row r="18" spans="1:5" x14ac:dyDescent="0.25">
      <c r="A18" s="3">
        <v>15</v>
      </c>
      <c r="B18" t="s">
        <v>16</v>
      </c>
      <c r="C18">
        <v>1</v>
      </c>
      <c r="D18">
        <v>1</v>
      </c>
      <c r="E18">
        <v>1</v>
      </c>
    </row>
    <row r="19" spans="1:5" x14ac:dyDescent="0.25">
      <c r="A19" s="3">
        <v>16</v>
      </c>
      <c r="B19" t="s">
        <v>17</v>
      </c>
      <c r="C19">
        <v>1</v>
      </c>
      <c r="D19">
        <v>1</v>
      </c>
      <c r="E19">
        <v>1</v>
      </c>
    </row>
    <row r="20" spans="1:5" x14ac:dyDescent="0.25">
      <c r="A20" s="3">
        <v>17</v>
      </c>
      <c r="B20" t="s">
        <v>18</v>
      </c>
      <c r="C20">
        <v>1</v>
      </c>
      <c r="D20">
        <v>0</v>
      </c>
      <c r="E20">
        <v>1</v>
      </c>
    </row>
    <row r="21" spans="1:5" x14ac:dyDescent="0.25">
      <c r="A21" s="3">
        <v>18</v>
      </c>
      <c r="B21" t="s">
        <v>19</v>
      </c>
      <c r="C21">
        <v>1</v>
      </c>
      <c r="D21">
        <v>1</v>
      </c>
      <c r="E21">
        <v>1</v>
      </c>
    </row>
    <row r="22" spans="1:5" x14ac:dyDescent="0.25">
      <c r="A22" s="3">
        <v>19</v>
      </c>
      <c r="B22" t="s">
        <v>20</v>
      </c>
      <c r="C22">
        <v>1</v>
      </c>
      <c r="D22">
        <v>1</v>
      </c>
      <c r="E22">
        <v>1</v>
      </c>
    </row>
    <row r="23" spans="1:5" x14ac:dyDescent="0.25">
      <c r="A23" s="3">
        <v>20</v>
      </c>
      <c r="B23" t="s">
        <v>21</v>
      </c>
      <c r="C23">
        <v>1</v>
      </c>
      <c r="D23">
        <v>1</v>
      </c>
      <c r="E23">
        <v>1</v>
      </c>
    </row>
    <row r="24" spans="1:5" x14ac:dyDescent="0.25">
      <c r="A24" s="3">
        <v>21</v>
      </c>
      <c r="B24" t="s">
        <v>22</v>
      </c>
      <c r="C24">
        <v>0</v>
      </c>
      <c r="D24">
        <v>1</v>
      </c>
      <c r="E24">
        <v>1</v>
      </c>
    </row>
    <row r="25" spans="1:5" x14ac:dyDescent="0.25">
      <c r="A25" s="3">
        <v>22</v>
      </c>
      <c r="B25" t="s">
        <v>23</v>
      </c>
      <c r="C25">
        <v>1</v>
      </c>
      <c r="D25">
        <v>1</v>
      </c>
      <c r="E25">
        <v>1</v>
      </c>
    </row>
    <row r="26" spans="1:5" x14ac:dyDescent="0.25">
      <c r="A26" s="3">
        <v>23</v>
      </c>
      <c r="B26" t="s">
        <v>24</v>
      </c>
      <c r="C26">
        <v>0</v>
      </c>
      <c r="D26">
        <v>1</v>
      </c>
      <c r="E26">
        <v>1</v>
      </c>
    </row>
    <row r="27" spans="1:5" x14ac:dyDescent="0.25">
      <c r="A27" s="3">
        <v>24</v>
      </c>
      <c r="B27" t="s">
        <v>25</v>
      </c>
      <c r="C27">
        <v>1</v>
      </c>
      <c r="D27">
        <v>0</v>
      </c>
      <c r="E27">
        <v>0</v>
      </c>
    </row>
    <row r="28" spans="1:5" x14ac:dyDescent="0.25">
      <c r="A28" s="3">
        <v>25</v>
      </c>
      <c r="B28" t="s">
        <v>26</v>
      </c>
      <c r="C28">
        <v>1</v>
      </c>
      <c r="D28">
        <v>1</v>
      </c>
      <c r="E28">
        <v>1</v>
      </c>
    </row>
    <row r="29" spans="1:5" x14ac:dyDescent="0.25">
      <c r="A29" s="3">
        <v>26</v>
      </c>
      <c r="B29" t="s">
        <v>27</v>
      </c>
      <c r="C29">
        <v>1</v>
      </c>
      <c r="D29">
        <v>1</v>
      </c>
      <c r="E29">
        <v>1</v>
      </c>
    </row>
    <row r="30" spans="1:5" x14ac:dyDescent="0.25">
      <c r="A30" s="3">
        <v>27</v>
      </c>
      <c r="B30" t="s">
        <v>28</v>
      </c>
      <c r="C30">
        <v>1</v>
      </c>
      <c r="D30">
        <v>1</v>
      </c>
      <c r="E30">
        <v>1</v>
      </c>
    </row>
    <row r="31" spans="1:5" x14ac:dyDescent="0.25">
      <c r="A31" s="3">
        <v>28</v>
      </c>
      <c r="B31" t="s">
        <v>29</v>
      </c>
      <c r="C31">
        <v>1</v>
      </c>
      <c r="D31">
        <v>1</v>
      </c>
      <c r="E31">
        <v>1</v>
      </c>
    </row>
    <row r="32" spans="1:5" x14ac:dyDescent="0.25">
      <c r="A32" s="3">
        <v>29</v>
      </c>
      <c r="B32" t="s">
        <v>30</v>
      </c>
      <c r="C32">
        <v>1</v>
      </c>
      <c r="D32">
        <v>1</v>
      </c>
      <c r="E32">
        <v>1</v>
      </c>
    </row>
    <row r="33" spans="1:5" x14ac:dyDescent="0.25">
      <c r="A33" s="3">
        <v>30</v>
      </c>
      <c r="B33" t="s">
        <v>31</v>
      </c>
      <c r="C33">
        <v>1</v>
      </c>
      <c r="D33">
        <v>1</v>
      </c>
      <c r="E33">
        <v>1</v>
      </c>
    </row>
    <row r="34" spans="1:5" x14ac:dyDescent="0.25">
      <c r="A34" s="3">
        <v>31</v>
      </c>
      <c r="B34" t="s">
        <v>32</v>
      </c>
      <c r="C34">
        <v>0</v>
      </c>
      <c r="D34">
        <v>1</v>
      </c>
      <c r="E34">
        <v>1</v>
      </c>
    </row>
    <row r="35" spans="1:5" x14ac:dyDescent="0.25">
      <c r="A35" s="16"/>
      <c r="B35" s="17"/>
    </row>
    <row r="36" spans="1:5" x14ac:dyDescent="0.25">
      <c r="A36" s="16"/>
      <c r="B36" s="17"/>
    </row>
    <row r="37" spans="1:5" x14ac:dyDescent="0.25">
      <c r="A37" s="16"/>
      <c r="B37" s="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</vt:lpstr>
      <vt:lpstr>data gabungan</vt:lpstr>
      <vt:lpstr>DER</vt:lpstr>
      <vt:lpstr>CR</vt:lpstr>
      <vt:lpstr>Hedging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Alamsyah</dc:creator>
  <cp:lastModifiedBy>Alamsyah</cp:lastModifiedBy>
  <dcterms:created xsi:type="dcterms:W3CDTF">2020-03-04T06:28:34Z</dcterms:created>
  <dcterms:modified xsi:type="dcterms:W3CDTF">2020-09-15T09:19:06Z</dcterms:modified>
</cp:coreProperties>
</file>